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fileSharing readOnlyRecommended="1"/>
  <workbookPr/>
  <mc:AlternateContent xmlns:mc="http://schemas.openxmlformats.org/markup-compatibility/2006">
    <mc:Choice Requires="x15">
      <x15ac:absPath xmlns:x15ac="http://schemas.microsoft.com/office/spreadsheetml/2010/11/ac" url="/Users/corinnematlick/Desktop/"/>
    </mc:Choice>
  </mc:AlternateContent>
  <xr:revisionPtr revIDLastSave="0" documentId="8_{0A7E7407-DBA0-A849-869D-706474801521}" xr6:coauthVersionLast="47" xr6:coauthVersionMax="47" xr10:uidLastSave="{00000000-0000-0000-0000-000000000000}"/>
  <workbookProtection workbookAlgorithmName="SHA-512" workbookHashValue="593pvnfD5JEBXToqa6MNmBRSJXoWJmnkIHotzbvRHV41GkWsgyWaAbyxSXpFsCnIUJ3964t7H6bgGcHPpncgUQ==" workbookSaltValue="TzSjMUQlK+HzOup75clb3g==" workbookSpinCount="100000" lockStructure="1"/>
  <bookViews>
    <workbookView xWindow="640" yWindow="940" windowWidth="32420" windowHeight="20460" tabRatio="500" xr2:uid="{00000000-000D-0000-FFFF-FFFF00000000}"/>
  </bookViews>
  <sheets>
    <sheet name="CF-33 &amp; G2 SRP"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2" i="1" l="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3" i="1"/>
  <c r="F192" i="1"/>
  <c r="F191" i="1"/>
  <c r="F190" i="1"/>
  <c r="F189" i="1"/>
  <c r="F188" i="1"/>
  <c r="F187" i="1"/>
  <c r="F186"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F8" i="1"/>
  <c r="F7" i="1"/>
  <c r="F6" i="1"/>
  <c r="F5" i="1"/>
  <c r="F4"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<sst xmlns="http://schemas.openxmlformats.org/spreadsheetml/2006/main" count="1638" uniqueCount="836">
  <si>
    <t>Manufacturer</t>
  </si>
  <si>
    <t>Part Number</t>
  </si>
  <si>
    <t>DESCRIPTION</t>
  </si>
  <si>
    <t>MSRP</t>
  </si>
  <si>
    <t>Contract Discount</t>
  </si>
  <si>
    <t>Contract Unit Price</t>
  </si>
  <si>
    <t>Category</t>
  </si>
  <si>
    <t>RUGGED 12" Win 11 Tablets</t>
  </si>
  <si>
    <t>Panasonic</t>
  </si>
  <si>
    <t>FZ-34AZ014BM</t>
  </si>
  <si>
    <r>
      <rPr>
        <b/>
        <sz val="12"/>
        <color rgb="FF000000"/>
        <rFont val="Arial"/>
        <family val="2"/>
        <charset val="1"/>
      </rPr>
      <t>Tougbook FZ-34:</t>
    </r>
    <r>
      <rPr>
        <sz val="12"/>
        <color rgb="FF000000"/>
        <rFont val="Arial"/>
        <family val="2"/>
        <charset val="1"/>
      </rPr>
      <t xml:space="preserve"> Customer Specific, Win11 Pro, Intel Core Ultra 5 335 vPro (up to 4.6GHz), AMT, 12.4" FHD+ Gloved Multi Touch+Digitizer, 16GB, 512GB OPAL SSD (quick-release), Intel Wi-Fi 7, Bluetooth, 5G EM9291 (Sub6+C), GPS, COM Splitter, Dual Pass (BIOS Selectable), Mic and Infrared 5MP Webcam, 13MP Rear Camera, Contactless Smartcard, Barcode, One Battery, TPM 2.0, Flat</t>
    </r>
  </si>
  <si>
    <t>CF-34 12.4" Win 11 Tablet</t>
  </si>
  <si>
    <t>CF-33YAAAXBM</t>
  </si>
  <si>
    <r>
      <rPr>
        <b/>
        <sz val="12"/>
        <rFont val="Arial"/>
        <family val="2"/>
        <charset val="1"/>
      </rPr>
      <t>Toughbook CF-33:</t>
    </r>
    <r>
      <rPr>
        <sz val="12"/>
        <rFont val="Arial"/>
        <family val="2"/>
        <charset val="1"/>
      </rPr>
      <t xml:space="preserve"> Win11 Pro, Intel Core i5-1345U vPro (up to 4.7GHz), AMT, 12.0 QHD Gloved Multi Touch+Digitizer, 16GB, Intel Iris Xe, 512GB OPAL SSD, Intel Wi-Fi 6E, Bluetooth, Dual Pass (Ch1:none/Ch2:none), Mic and Infrared 2MP Webcam, 8MP Rear Camera, Standard Batteries (2), TPM 2.0, Flat</t>
    </r>
  </si>
  <si>
    <t>CF-33 12" Win 11 Tablet</t>
  </si>
  <si>
    <t>CF-33YZ00UBM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</si>
  <si>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Dual Pass (Ch1:none/Ch2:none), Mic and Infrared 2MP Webcam, 8MP Rear Camera, Serial (true), Standard Batteries (2), TPM 2.0, Flat</t>
    </r>
  </si>
  <si>
    <t>CF-33YZ001BM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</si>
  <si>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Dual Pass (Ch1:none/Ch2:none), Mic and Infrared 2MP Webcam, 8MP Rear Camera, Insertable Smartcard, 2nd USB-A, Standard Batteries (2), TPM 2.0, Flat</t>
    </r>
  </si>
  <si>
    <t>CF-33YZ-1HBM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</si>
  <si>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COM Splitter, Dual Pass (Ch1:WWAN/Ch2:WWAN-GPS), Mic and Infrared 2MP Webcam, 8MP Rear Camera, Standard Batteries (2), TPM 2.0, Flat, CF-SVCPDBRZ - Bronze Deployment (one time)</t>
    </r>
  </si>
  <si>
    <t>CF-33YAAAEBM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</si>
  <si>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Standard Batteries (2), TPM 2.0, Flat</t>
    </r>
  </si>
  <si>
    <t>CF-33YZ00DBM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</si>
  <si>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Long Life Batteries (2), TPM 2.0, Bump Out</t>
    </r>
  </si>
  <si>
    <t>CF-33YAACEBM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</si>
  <si>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Serial (true), Standard Batteries (2), TPM 2.0, Flat</t>
    </r>
  </si>
  <si>
    <t>CF-33YZ00ZBM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</si>
  <si>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Serial (true), Long Life Batteries (2), TPM 2.0, Bump Out</t>
    </r>
  </si>
  <si>
    <t>CF-33YZ-0ABM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</si>
  <si>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Dual Pass (Ch1:none/Ch2:none), Mic and Infrared 2MP Webcam, 8MP Rear Camera, Standard Batteries (2), TPM 2.0, Flat, FZ-SVCTPNF3YR - 3 Year Protection Plus Warranty, FZ-SVC512SSD3Y - 3 Year No Return of Defective Drive, CF-SVCPDEP3Y - 3 Year Premier Deployment, FZ-SVCFESGEN10 - Field Engineering Support</t>
    </r>
  </si>
  <si>
    <t>CF-33YZ00SBM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</si>
  <si>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Dual Pass (Ch1:none/Ch2:none), Mic and Infrared 2MP Webcam, 8MP Rear Camera, Contactless SmartCard, Barcode, Standard Batteries (2), TPM 2.0, Flat</t>
    </r>
  </si>
  <si>
    <t>CF-33YZ00TBM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</si>
  <si>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Dual Pass (Ch1:none/Ch2:none), Mic and Infrared 2MP Webcam, 8MP Rear Camera, Fingerprint (AD), Barcode, Standard Batteries (2), TPM 2.0, Flat</t>
    </r>
  </si>
  <si>
    <t>CF-33YZ00VBM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</si>
  <si>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Insertable Smartcard, 2nd USB-A, Standard Batteries (2), TPM 2.0, Flat</t>
    </r>
  </si>
  <si>
    <t>CF-33YZ-0RBM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</si>
  <si>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Dual Pass (Ch1:none/Ch2:none), Mic and Infrared 2MP Webcam, 8MP Rear Camera, Serial (true), Standard Batteries (2), TPM 2.0, Flat, FZ-SVCTPNF3YR - 3 Year Protection Plus Warranty, FZ-SVC512SSD3Y - 3 Year No Return of Defective Drive, CF-SVCPDEP3Y - 3 Year Premier Deployment, FZ-SVCFESGEN10 - Field Engineering Support</t>
    </r>
  </si>
  <si>
    <t>CF-33YZ00YBM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</si>
  <si>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Insertable Smartcard, 2nd USB-A, Long Life Batteries (2), TPM 2.0, Bump Out</t>
    </r>
  </si>
  <si>
    <t>CF-33YAAAMBM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</si>
  <si>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5G EM9190 (sub6+C), GPS, COM Splitter, Dual Pass (Ch1:WWAN/Ch2:GPS), Mic and Infrared 2MP Webcam, 8MP Rear Camera, Long Life Batteries (2), TPM 2.0, Bump Out</t>
    </r>
  </si>
  <si>
    <t>CF-33YZ-0QBM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</si>
  <si>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Dual Pass (Ch1:none/Ch2:none), Mic and Infrared 2MP Webcam, 8MP Rear Camera, Insertable Smartcard, 2nd USB-A, Standard Batteries (2), TPM 2.0, Flat, FZ-SVCTPNF3YR - 3 Year Protection Plus Warranty, FZ-SVC512SSD3Y - 3 Year No Return of Defective Drive, CF-SVCPDEP3Y - 3 Year Premier Deployment, FZ-SVCFESGEN10 - Field Engineering Support</t>
    </r>
  </si>
  <si>
    <t>CF-338AAAEBM</t>
  </si>
  <si>
    <r>
      <rPr>
        <b/>
        <sz val="12"/>
        <rFont val="Arial"/>
        <family val="2"/>
        <charset val="1"/>
      </rPr>
      <t>Toughbook CF-33:</t>
    </r>
    <r>
      <rPr>
        <sz val="12"/>
        <color theme="1"/>
        <rFont val="Arial"/>
        <family val="2"/>
        <charset val="1"/>
      </rPr>
      <t xml:space="preserve"> Win11 Pro, Intel Core i7-1370P vPro (up to 5.2GHz), AMT, 12.0 QHD Gloved Multi Touch+Digitizer, 16GB, Intel Iris Xe, 512GB OPAL SSD, Intel Wi-Fi 6E, Bluetooth, 4G EM7595, GPS, COM Splitter, Dual Pass (Ch1:WWAN/Ch2:GPS), Mic and Infrared 2MP Webcam, 8MP Rear Camera, Standard Batteries (2), TPM 2.0, Flat</t>
    </r>
  </si>
  <si>
    <t>CF-33YZ004BM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</si>
  <si>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5G EM9190 (sub6+C), GPS, COM Splitter, Dual Pass (Ch1:WWAN/Ch2:GPS), Mic and Infrared 2MP Webcam, 8MP Rear Camera, Serial (true), Long Life Batteries (2), TPM 2.0, Bump Out</t>
    </r>
  </si>
  <si>
    <t>CF-33YZ003BM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</si>
  <si>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5G EM9190 (sub6+C), GPS, COM Splitter, Dual Pass (Ch1:WWAN/Ch2:GPS), Mic and Infrared 2MP Webcam, 8MP Rear Camera, 2nd USB-A, Long Life Batteries (2), TPM 2.0, Bump Out</t>
    </r>
  </si>
  <si>
    <t>CF-33YZ039BM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</si>
  <si>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GPS, Dual Pass (Ch1:Wi-Fi/Ch2:GPS), Mic and Infrared 2MP Webcam, 8MP Rear Camera, Insertable Smartcard, 2nd USB-A, Standard Batteries (2), TPM 2.0, Flat</t>
    </r>
  </si>
  <si>
    <t>CF-33YCAAEBM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</si>
  <si>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4G EM7595, GPS, COM Splitter, Dual Pass (Ch1:WWAN/Ch2:GPS), Mic and Infrared 2MP Webcam, 8MP Rear Camera, Standard Batteries (2), TPM 2.0, Flat</t>
    </r>
  </si>
  <si>
    <t>CF-33YZ-0BBM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</si>
  <si>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4G EM7595, GPS, COM Splitter, Dual Pass (Ch1:WWAN/Ch2:GPS), Mic and Infrared 2MP Webcam, 8MP Rear Camera, Standard Batteries (2), TPM 2.0, Flat, FZ-SVCTPNF3YR - 3 Year Protection Plus Warranty, FZ-SVC512SSD3Y - 3 Year No Return of Defective Drive, CF-SVCPDEP3Y - 3 Year Premier Deployment, FZ-SVCFESGEN10 - Field Engineering Support</t>
    </r>
  </si>
  <si>
    <t>CF-33YAAFEBM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</si>
  <si>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Contactless SmartCard, Barcode, Standard Batteries (2), TPM 2.0, Flat</t>
    </r>
  </si>
  <si>
    <t>CF-338Z00QBM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</si>
  <si>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Dual Pass (Ch1:none/Ch2:none), Mic and Infrared 2MP Webcam, 8MP Rear Camera, Standard Batteries (2), TPM 2.0, Flat</t>
    </r>
  </si>
  <si>
    <t>CF-339Z-0WBM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</si>
  <si>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5G EM9190 (sub6+C), GPS, COM Splitter, Dual Pass (Ch1:WWAN/Ch2:GPS), Mic and Infrared 2MP Webcam, 8MP Rear Camera, Long Life Batteries (2), TPM 2.0, Bump Out, CF-SVCFES200 - Field Engineering Support</t>
    </r>
  </si>
  <si>
    <t>CF-33YAAKEBM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</si>
  <si>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Fingerprint (AD), Barcode, Standard Batteries (2), TPM 2.0, Flat</t>
    </r>
  </si>
  <si>
    <t>CF-33YZ00WBM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</si>
  <si>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Contactless SmartCard, Barcode, Long Life Batteries (2), TPM 2.0, Bump Out</t>
    </r>
  </si>
  <si>
    <t>CF-33YZ012BM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</si>
  <si>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4G EM7595, GPS, COM Splitter, Dual Pass (Ch1:WWAN/Ch2:GPS), Mic and Infrared 2MP Webcam, 8MP Rear Camera, Serial (true), Standard Batteries (2), TPM 2.0, Flat</t>
    </r>
  </si>
  <si>
    <t>CF-33YZ00XBM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</si>
  <si>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Fingerprint (AD), Barcode, Long Life Batteries (2), TPM 2.0, Bump Out</t>
    </r>
  </si>
  <si>
    <t>CF-33YZ-0SBM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</si>
  <si>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4G EM7595, GPS, COM Splitter, Dual Pass (Ch1:WWAN/Ch2:GPS), Mic and Infrared 2MP Webcam, 8MP Rear Camera, Serial (true), Standard Batteries (2), TPM 2.0, Flat, FZ-SVCTPNF3YR - 3 Year Protection Plus Warranty, FZ-SVC512SSD3Y - 3 Year No Return of Defective Drive, CF-SVCPDEP3Y - 3 Year Premier Deployment, FZ-SVCFESGEN10 - Field Engineering Support</t>
    </r>
  </si>
  <si>
    <t>CF-338Z01BBM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</si>
  <si>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Dual Pass (Ch1:none/Ch2:none), Mic and Infrared 2MP Webcam, 8MP Rear Camera, Serial (true), Standard Batteries (2), TPM 2.0, Flat</t>
    </r>
  </si>
  <si>
    <t>CF-33YW06XBM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</si>
  <si>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Mic and Infrared 2MP Webcam, 8MP Rear Camera, Barcode, Standard Batteries (2), TPM 2.0, ANSI C1D2 Haz Loc, Flat</t>
    </r>
  </si>
  <si>
    <t>CF-33YZ-0MBM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</si>
  <si>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Dual Pass (Ch1:none/Ch2:none), Mic and Infrared 2MP Webcam, 8MP Rear Camera, Contactless SmartCard, Barcode, Standard Batteries (2), TPM 2.0, Flat, FZ-SVCTPNF3YR - 3 Year Protection Plus Warranty, FZ-SVC512SSD3Y - 3 Year No Return of Defective Drive, CF-SVCPDEP3Y - 3 Year Premier Deployment, FZ-SVCFESGEN10 - Field Engineering Support</t>
    </r>
  </si>
  <si>
    <t>CF-33YW07YBM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</si>
  <si>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Mic and Infrared 2MP Webcam, 8MP Rear Camera, Barcode, Long Life Batteries (2), TPM 2.0, ANSI C1D2 Haz Loc, Bump Out</t>
    </r>
  </si>
  <si>
    <t>CF-33YZ011BM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</si>
  <si>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4G EM7595, GPS, COM Splitter, Dual Pass (Ch1:WWAN/Ch2:GPS), Mic and Infrared 2MP Webcam, 8MP Rear Camera, Insertable Smartcard, 2nd USB-A, Standard Batteries (2), TPM 2.0, Flat</t>
    </r>
  </si>
  <si>
    <t>CF-33YZ-0PBM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</si>
  <si>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Dual Pass (Ch1:none/Ch2:none), Mic and Infrared 2MP Webcam, 8MP Rear Camera, Fingerprint (AD), Barcode, Standard Batteries (2), TPM 2.0, Flat, FZ-SVCTPNF3YR - 3 Year Protection Plus Warranty, FZ-SVC512SSD3Y - 3 Year No Return of Defective Drive, CF-SVCPDEP3Y - 3 Year Premier Deployment, FZ-SVCFESGEN10 - Field Engineering Support</t>
    </r>
  </si>
  <si>
    <t>CF-33YZ-0NBM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</si>
  <si>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4G EM7595, GPS, COM Splitter, Dual Pass (Ch1:WWAN/Ch2:GPS), Mic and Infrared 2MP Webcam, 8MP Rear Camera, Insertable Smartcard, 2nd USB-A, Standard Batteries (2), TPM 2.0, Flat, FZ-SVCTPNF3YR - 3 Year Protection Plus Warranty, FZ-SVC512SSD3Y - 3 Year No Return of Defective Drive, CF-SVCPDEP3Y - 3 Year Premier Deployment, FZ-SVCFESGEN10 - Field Engineering Support</t>
    </r>
  </si>
  <si>
    <t>CF-338Z01ABM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</si>
  <si>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Dual Pass (Ch1:none/Ch2:none), Mic and Infrared 2MP Webcam, 8MP Rear Camera, Insertable Smartcard, 2nd USB-A, Standard Batteries (2), TPM 2.0, Flat</t>
    </r>
  </si>
  <si>
    <t>CF-338Z01CBM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</si>
  <si>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Dual Pass (Ch1:none/Ch2:none), Mic and Infrared 2MP Webcam, 8MP Rear Camera, Long Life Batteries (2), TPM 2.0, Bump Out</t>
    </r>
  </si>
  <si>
    <t>CF-33YCAAMBM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</si>
  <si>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Long Life Batteries (2), TPM 2.0, Bump Out</t>
    </r>
  </si>
  <si>
    <t>CF-338Q-01BM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</si>
  <si>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(quick-release), Intel Wi-Fi 6E, Bluetooth, Dual Pass (Ch1:none/Ch2:none), NO Mic and NO Webcam, NO Rear Camera, Insertable Smartcard, Serial (true), Long Life Batteries (2), TPM 2.0, Bump Out, CF-SVCBIOS1 - Custom BIOS</t>
    </r>
  </si>
  <si>
    <t>CF-33YZ-0CBM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</si>
  <si>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5G EM9190 (sub6+C), GPS, COM Splitter, Dual Pass (Ch1:WWAN/Ch2:GPS), Mic and Infrared 2MP Webcam, 8MP Rear Camera, Long Life Batteries (2), TPM 2.0, Bump Out, FZ-SVCTPNF3YR - 3 Year Protection Plus Warranty, FZ-SVC512SSD3Y - 3 Year No Return of Defective Drive, CF-SVCPDEP3Y - 3 Year Premier Deployment, FZ-SVCFESGEN10 - Field Engineering Support</t>
    </r>
  </si>
  <si>
    <t>CF-33YAAFMBM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</si>
  <si>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5G EM9190 (sub6+C), GPS, COM Splitter, Dual Pass (Ch1:WWAN/Ch2:GPS), Mic and Infrared 2MP Webcam, 8MP Rear Camera, Contactless SmartCard, Barcode, Long Life Batteries (2), TPM 2.0, Bump Out</t>
    </r>
  </si>
  <si>
    <t>CF-338Z01HBM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</si>
  <si>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Dual Pass (Ch1:none/Ch2:none), Mic and Infrared 2MP Webcam, 8MP Rear Camera, Serial (true), Long Life Batteries (2), TPM 2.0, Bump Out</t>
    </r>
  </si>
  <si>
    <t>CF-33YZ002BM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</si>
  <si>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5G EM9190 (sub6+C), GPS, COM Splitter, Dual Pass (Ch1:WWAN/Ch2:GPS), Mic and Infrared 2MP Webcam, 8MP Rear Camera, Fingerprint (AD), Barcode, Long Life Batteries (2), TPM 2.0, Bump Out</t>
    </r>
  </si>
  <si>
    <t>CF-338Z008BM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</si>
  <si>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Standard Batteries (2), TPM 2.0, Flat</t>
    </r>
  </si>
  <si>
    <t>CF-33YZ017BM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</si>
  <si>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Serial (true), Long Life Batteries (2), TPM 2.0, Bump Out</t>
    </r>
  </si>
  <si>
    <t>CF-33YZ015BM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</si>
  <si>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2nd USB-A, Long Life Batteries (2), TPM 2.0, Bump Out</t>
    </r>
  </si>
  <si>
    <t>CF-33YZ-0UBM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</si>
  <si>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5G EM9190 (sub6+C), GPS, COM Splitter, Dual Pass (Ch1:WWAN/Ch2:GPS), Mic and Infrared 2MP Webcam, 8MP Rear Camera, 2nd USB-A, Long Life Batteries (2), TPM 2.0, Bump Out, FZ-SVCTPNF3YR - 3 Year Protection Plus Warranty, FZ-SVC512SSD3Y - 3 Year No Return of Defective Drive, CF-SVCPDEP3Y - 3 Year Premier Deployment, FZ-SVCFESGEN10 - Field Engineering Support</t>
    </r>
  </si>
  <si>
    <t>CF-33YZ-0VBM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</si>
  <si>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5G EM9190 (sub6+C), GPS, COM Splitter, Dual Pass (Ch1:WWAN/Ch2:GPS), Mic and Infrared 2MP Webcam, 8MP Rear Camera, Serial (true), Long Life Batteries (2), TPM 2.0, Bump Out, FZ-SVCTPNF3YR - 3 Year Protection Plus Warranty, FZ-SVC512SSD3Y - 3 Year No Return of Defective Drive, CF-SVCPDEP3Y - 3 Year Premier Deployment, FZ-SVCFESGEN10 - Field Engineering Support</t>
    </r>
  </si>
  <si>
    <t>CF-338CACEBM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</si>
  <si>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Serial (true), Standard Batteries (2), TPM 2.0, Flat</t>
    </r>
  </si>
  <si>
    <t>CF-33YZ010BM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</si>
  <si>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4G EM7595, GPS, COM Splitter, Dual Pass (Ch1:WWAN/Ch2:GPS), Mic and Infrared 2MP Webcam, 8MP Rear Camera, Contactless SmartCard, Barcode, Standard Batteries (2), TPM 2.0, Flat</t>
    </r>
  </si>
  <si>
    <t>CF-338Z00CBM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</si>
  <si>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Dual Pass (Ch1:none/Ch2:none), Mic and Infrared 2MP Webcam, 8MP Rear Camera, Insertable Smartcard, 2nd USB-A, Long Life Batteries (2), TPM 2.0, Bump Out</t>
    </r>
  </si>
  <si>
    <t>CF-33YCAKEBM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</si>
  <si>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4G EM7595, GPS, COM Splitter, Dual Pass (Ch1:WWAN/Ch2:GPS), Mic and Infrared 2MP Webcam, 8MP Rear Camera, Fingerprint (AD), Barcode, Standard Batteries (2), TPM 2.0, Flat</t>
    </r>
  </si>
  <si>
    <t>CF-33YA-04BM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</si>
  <si>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4G EM7595, GPS, COM Splitter, Dual Pass (Ch1:WWAN/Ch2:GPS), Mic and Infrared 2MP Webcam, 8MP Rear Camera, Contactless SmartCard, Barcode, Standard Batteries (2), TPM 2.0, Flat, FZ-SVCTPNF3YR - 3 Year Protection Plus Warranty, FZ-SVC512SSD3Y - 3 Year No Return of Defective Drive, CF-SVCPDEP3Y - 3 Year Premier Deployment, FZ-SVCFESGEN10 - Field Engineering Support</t>
    </r>
  </si>
  <si>
    <t>CF-338Z018BM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</si>
  <si>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Dual Pass (Ch1:none/Ch2:none), Mic and Infrared 2MP Webcam, 8MP Rear Camera, Contactless SmartCard, Barcode, Standard Batteries (2), TPM 2.0, Flat</t>
    </r>
  </si>
  <si>
    <t>CF-338Z-1ZBM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</si>
  <si>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COM Splitter, Dual Pass (Ch1:WWAN/Ch2:GPS), Mic and Infrared 2MP Webcam, 8MP Rear Camera, 2nd USB-A, Standard Batteries (2), TPM 2.0, Flat, CF-SVCPDEP3Y - 3 Year Premier Deployment, CF-SVCPDKITTING - Kitting Service (up to 4 Panasonic accessories), FZ-SVCFESGEN10 - Field Engineering Support, CF-SVCPDAPUPLD - Windows Autopilot Registration</t>
    </r>
  </si>
  <si>
    <t>CF-33YA-05BM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</si>
  <si>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4G EM7595, GPS, COM Splitter, Dual Pass (Ch1:WWAN/Ch2:GPS), Mic and Infrared 2MP Webcam, 8MP Rear Camera, Fingerprint (AD), Barcode, Standard Batteries (2), TPM 2.0, Flat, FZ-SVCTPNF3YR - 3 Year Protection Plus Warranty, FZ-SVC512SSD3Y - 3 Year No Return of Defective Drive, CF-SVCPDEP3Y - 3 Year Premier Deployment, FZ-SVCFESGEN10 - Field Engineering Support</t>
    </r>
  </si>
  <si>
    <t>CF-338Z019BM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</si>
  <si>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Dual Pass (Ch1:none/Ch2:none), Mic and Infrared 2MP Webcam, 8MP Rear Camera, Fingerprint (AD), Barcode, Standard Batteries (2), TPM 2.0, Flat</t>
    </r>
  </si>
  <si>
    <t>CF-338Z009BM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</si>
  <si>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Insertable Smartcard, 2nd USB-A, Standard Batteries (2), TPM 2.0, Flat</t>
    </r>
  </si>
  <si>
    <t>CF-338CAAMBM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</si>
  <si>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Long Life Batteries (2), TPM 2.0, Bump Out</t>
    </r>
  </si>
  <si>
    <t>CF-338Z01DBM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</si>
  <si>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Dual Pass (Ch1:none/Ch2:none), Mic and Infrared 2MP Webcam, 8MP Rear Camera, Contactless SmartCard, Barcode, Long Life Batteries (2), TPM 2.0, Bump Out</t>
    </r>
  </si>
  <si>
    <t>CF-338Z00ABM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</si>
  <si>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2nd USB-A, Long Life Batteries (2), TPM 2.0, Bump Out</t>
    </r>
  </si>
  <si>
    <t>CF-338CACMBM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</si>
  <si>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Serial (true), Long Life Batteries (2), TPM 2.0, Bump Out</t>
    </r>
  </si>
  <si>
    <t>CF-338Z01FBM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</si>
  <si>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Dual Pass (Ch1:none/Ch2:none), Mic and Infrared 2MP Webcam, 8MP Rear Camera, Fingerprint (AD), Barcode, Long Life Batteries (2), TPM 2.0, Bump Out</t>
    </r>
  </si>
  <si>
    <t>CF-33YZ013BM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</si>
  <si>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Contactless SmartCard, Barcode, Long Life Batteries (2), TPM 2.0, Bump Out</t>
    </r>
  </si>
  <si>
    <t>CF-33YZ014BM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</si>
  <si>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Fingerprint (AD), Barcode, Long Life Batteries (2), TPM 2.0, Bump Out</t>
    </r>
  </si>
  <si>
    <t>CF-33YA-06BM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</si>
  <si>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5G EM9190 (sub6+C), GPS, COM Splitter, Dual Pass (Ch1:WWAN/Ch2:GPS), Mic and Infrared 2MP Webcam, 8MP Rear Camera, Contactless SmartCard, Barcode, Long Life Batteries (2), TPM 2.0, Bump Out, FZ-SVCTPNF3YR - 3 Year Protection Plus Warranty, FZ-SVC512SSD3Y - 3 Year No Return of Defective Drive, CF-SVCPDEP3Y - 3 Year Premier Deployment, FZ-SVCFESGEN10 - Field Engineering Support</t>
    </r>
  </si>
  <si>
    <t>CF-33YZ-0TBM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</si>
  <si>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5G EM9190 (sub6+C), GPS, COM Splitter, Dual Pass (Ch1:WWAN/Ch2:GPS), Mic and Infrared 2MP Webcam, 8MP Rear Camera, Fingerprint (AD), Barcode, Long Life Batteries (2), TPM 2.0, Bump Out, FZ-SVCTPNF3YR - 3 Year Protection Plus Warranty, FZ-SVC512SSD3Y - 3 Year No Return of Defective Drive, CF-SVCPDEP3Y - 3 Year Premier Deployment, FZ-SVCFESGEN10 - Field Engineering Support</t>
    </r>
  </si>
  <si>
    <t>CF-338Z-0DBM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</si>
  <si>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4G EM7595, GPS, COM Splitter, Dual Pass (Ch1:WWAN/Ch2:GPS), Mic and Infrared 2MP Webcam, 8MP Rear Camera, Standard Batteries (2), TPM 2.0, Flat, FZ-SVCTPNF3YR - 3 Year Protection Plus Warranty, FZ-SVC512SSD3Y - 3 Year No Return of Defective Drive, CF-SVCPDEP3Y - 3 Year Premier Deployment, FZ-SVCFESGEN10 - Field Engineering Support</t>
    </r>
  </si>
  <si>
    <t>CF-338CAFEBM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</si>
  <si>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Contactless SmartCard, Barcode, Standard Batteries (2), TPM 2.0, Flat</t>
    </r>
  </si>
  <si>
    <t>CF-338Z005BM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</si>
  <si>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Fingerprint (AD), Barcode, Standard Batteries (2), TPM 2.0, Flat</t>
    </r>
  </si>
  <si>
    <t>CF-338DAAMBM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</si>
  <si>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5G EM9190 (sub6+C), GPS, COM Splitter, Dual Pass (Ch1:WWAN/Ch2:GPS), Mic and Infrared 2MP Webcam, 8MP Rear Camera, Long Life Batteries (2), TPM 2.0, Bump Out</t>
    </r>
  </si>
  <si>
    <t>CF-338Z-0FBM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</si>
  <si>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4G EM7595, GPS, COM Splitter, Dual Pass (Ch1:WWAN/Ch2:GPS), Mic and Infrared 2MP Webcam, 8MP Rear Camera, Serial (true), Standard Batteries (2), TPM 2.0, Flat, FZ-SVCTPNF3YR - 3 Year Protection Plus Warranty, FZ-SVC512SSD3Y - 3 Year No Return of Defective Drive, CF-SVCPDEP3Y - 3 Year Premier Deployment, FZ-SVCFESGEN10 - Field Engineering Support</t>
    </r>
  </si>
  <si>
    <t>CF-338DADMBM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</si>
  <si>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5G EM9190 (sub6+C), GPS, COM Splitter, Dual Pass (Ch1:WWAN/Ch2:GPS), Mic and Infrared 2MP Webcam, 8MP Rear Camera, 2nd USB-A, Long Life Batteries (2), TPM 2.0, Bump Out</t>
    </r>
  </si>
  <si>
    <t>CF-338DACMBM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</si>
  <si>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5G EM9190 (sub6+C), GPS, COM Splitter, Dual Pass (Ch1:WWAN/Ch2:GPS), Mic and Infrared 2MP Webcam, 8MP Rear Camera, Serial (true), Long Life Batteries (2), TPM 2.0, Bump Out</t>
    </r>
  </si>
  <si>
    <t>CF-338Z-0EBM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</si>
  <si>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4G EM7595, GPS, COM Splitter, Dual Pass (Ch1:WWAN/Ch2:GPS), Mic and Infrared 2MP Webcam, 8MP Rear Camera, Insertable Smartcard, 2nd USB-A, Standard Batteries (2), TPM 2.0, Flat, FZ-SVCTPNF3YR - 3 Year Protection Plus Warranty, FZ-SVC512SSD3Y - 3 Year No Return of Defective Drive, CF-SVCPDEP3Y - 3 Year Premier Deployment, FZ-SVCFESGEN10 - Field Engineering Support</t>
    </r>
  </si>
  <si>
    <t>CF-338Z-0GBM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</si>
  <si>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5G EM9190 (sub6+C), GPS, COM Splitter, Dual Pass (Ch1:WWAN/Ch2:GPS), Mic and Infrared 2MP Webcam, 8MP Rear Camera, Long Life Batteries (2), TPM 2.0, Bump Out, FZ-SVCTPNF3YR - 3 Year Protection Plus Warranty, FZ-SVC512SSD3Y - 3 Year No Return of Defective Drive, CF-SVCPDEP3Y - 3 Year Premier Deployment, FZ-SVCFESGEN10 - Field Engineering Support</t>
    </r>
  </si>
  <si>
    <t>CF-338Z006BM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</si>
  <si>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Contactless SmartCard, Barcode, Long Life Batteries (2), TPM 2.0, Bump Out</t>
    </r>
  </si>
  <si>
    <t>CF-338Z007BM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</si>
  <si>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Fingerprint (AD), Barcode, Long Life Batteries (2), TPM 2.0, Bump Out</t>
    </r>
  </si>
  <si>
    <t>CF-338Z-0JBM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</si>
  <si>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5G EM9190 (sub6+C), GPS, COM Splitter, Dual Pass (Ch1:WWAN/Ch2:GPS), Mic and Infrared 2MP Webcam, 8MP Rear Camera, Serial (true), Long Life Batteries (2), TPM 2.0, Bump Out, FZ-SVCTPNF3YR - 3 Year Protection Plus Warranty, FZ-SVC512SSD3Y - 3 Year No Return of Defective Drive, CF-SVCPDEP3Y - 3 Year Premier Deployment, FZ-SVCFESGEN10 - Field Engineering Support</t>
    </r>
  </si>
  <si>
    <t>CF-338Z-0HBM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</si>
  <si>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5G EM9190 (sub6+C), GPS, COM Splitter, Dual Pass (Ch1:WWAN/Ch2:GPS), Mic and Infrared 2MP Webcam, 8MP Rear Camera, 2nd USB-A, Long Life Batteries (2), TPM 2.0, Bump Out, FZ-SVCTPNF3YR - 3 Year Protection Plus Warranty, FZ-SVC512SSD3Y - 3 Year No Return of Defective Drive, CF-SVCPDEP3Y - 3 Year Premier Deployment, FZ-SVCFESGEN10 - Field Engineering Support</t>
    </r>
  </si>
  <si>
    <t>CF-338C-03BM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</si>
  <si>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4G EM7595, GPS, COM Splitter, Dual Pass (Ch1:WWAN/Ch2:GPS), Mic and Infrared 2MP Webcam, 8MP Rear Camera, Contactless SmartCard, Barcode, Standard Batteries (2), TPM 2.0, Flat, FZ-SVCTPNF3YR - 3 Year Protection Plus Warranty, FZ-SVC512SSD3Y - 3 Year No Return of Defective Drive, CF-SVCPDEP3Y - 3 Year Premier Deployment, FZ-SVCFESGEN10 - Field Engineering Support</t>
    </r>
  </si>
  <si>
    <t>CF-338Z-0KBM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</si>
  <si>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4G EM7595, GPS, COM Splitter, Dual Pass (Ch1:WWAN/Ch2:GPS), Mic and Infrared 2MP Webcam, 8MP Rear Camera, Fingerprint (AD), Barcode, Standard Batteries (2), TPM 2.0, Flat, FZ-SVCTPNF3YR - 3 Year Protection Plus Warranty, FZ-SVC512SSD3Y - 3 Year No Return of Defective Drive, CF-SVCPDEP3Y - 3 Year Premier Deployment, FZ-SVCFESGEN10 - Field Engineering Support</t>
    </r>
  </si>
  <si>
    <t>CF-338DAFMBM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</si>
  <si>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5G EM9190 (sub6+C), GPS, COM Splitter, Dual Pass (Ch1:WWAN/Ch2:GPS), Mic and Infrared 2MP Webcam, 8MP Rear Camera, Contactless SmartCard, Barcode, Long Life Batteries (2), TPM 2.0, Bump Out</t>
    </r>
  </si>
  <si>
    <t>CF-338DAKMBM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</si>
  <si>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1TB OPAL SSD, Intel Wi-Fi 6E, Bluetooth, 5G EM9190 (sub6+C), GPS, COM Splitter, Dual Pass (Ch1:WWAN/Ch2:GPS), Mic and Infrared 2MP Webcam, 8MP Rear Camera, Fingerprint (AD), Barcode, Long Life Batteries (2), TPM 2.0, Bump Out</t>
    </r>
  </si>
  <si>
    <t>CF-338C-04BM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</si>
  <si>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5G EM9190 (sub6+C), GPS, COM Splitter, Dual Pass (Ch1:WWAN/Ch2:GPS), Mic and Infrared 2MP Webcam, 8MP Rear Camera, Contactless SmartCard, Barcode, Long Life Batteries (2), TPM 2.0, Bump Out, FZ-SVCTPNF3YR - 3 Year Protection Plus Warranty, FZ-SVC512SSD3Y - 3 Year No Return of Defective Drive, CF-SVCPDEP3Y - 3 Year Premier Deployment, FZ-SVCFESGEN10 - Field Engineering Support</t>
    </r>
  </si>
  <si>
    <t>CF-338Z-0LBM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</si>
  <si>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5G EM9190 (sub6+C), GPS, COM Splitter, Dual Pass (Ch1:WWAN/Ch2:GPS), Mic and Infrared 2MP Webcam, 8MP Rear Camera, Fingerprint (AD), Barcode, Long Life Batteries (2), TPM 2.0, Bump Out, FZ-SVCTPNF3YR - 3 Year Protection Plus Warranty, FZ-SVC512SSD3Y - 3 Year No Return of Defective Drive, CF-SVCPDEP3Y - 3 Year Premier Deployment, FZ-SVCFESGEN10 - Field Engineering Support</t>
    </r>
  </si>
  <si>
    <t>RUGGED 10" Win 11 Tablets</t>
  </si>
  <si>
    <t>FZ-G2NBMBXBM</t>
  </si>
  <si>
    <r>
      <rPr>
        <b/>
        <sz val="12"/>
        <rFont val="Arial"/>
        <family val="2"/>
        <charset val="1"/>
      </rPr>
      <t>Toughbook FZ-G2:</t>
    </r>
    <r>
      <rPr>
        <sz val="12"/>
        <color theme="1"/>
        <rFont val="Arial"/>
        <family val="2"/>
        <charset val="1"/>
      </rPr>
      <t xml:space="preserve"> Lite, Win11 Pro, Intel Core Ultra 5 135U vPro (up to 4.4GHz), AMT, 10.1 WUXGA Gloved Multi Touch+Digitizer, 16GB, 512GB OPAL SSD (non-removable), Intel Wi-Fi 6E, Bluetooth, Dual Pass (Ch1:none/Ch2:none),  Mic and Infrared 2MP Webcam, 13MP Rear Camera, Lite Battery, TPM 2.0</t>
    </r>
  </si>
  <si>
    <t>FZ-G2 10" Win 11 Tablet</t>
  </si>
  <si>
    <t>FZ-G2NBFBXBM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</si>
  <si>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Standard Battery, TPM 2.0</t>
    </r>
  </si>
  <si>
    <t>FZ-G2NKF84BM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</si>
  <si>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Standard Battery, Bridge Battery, TPM 2.0, USA, Fixed SSD &amp; xPAKs (w/Locking Screw)</t>
    </r>
  </si>
  <si>
    <t>FZ-G2NBFDXBM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</si>
  <si>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Serial (true) Dongle, Standard Battery, TPM 2.0</t>
    </r>
  </si>
  <si>
    <t>FZ-G2NBFVXBM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</si>
  <si>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Fingerprint (AD), Standard Battery, TPM 2.0</t>
    </r>
  </si>
  <si>
    <t>FZ-G2NBFLXBM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</si>
  <si>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Insertable Smartcard, 2nd USB-A, Standard Battery, TPM 2.0</t>
    </r>
  </si>
  <si>
    <t>FZ-G2NZ009BM</t>
  </si>
  <si>
    <r>
      <rPr>
        <b/>
        <sz val="12"/>
        <rFont val="Arial"/>
        <family val="2"/>
        <charset val="1"/>
      </rPr>
      <t>Toughbook FZ-G2:</t>
    </r>
    <r>
      <rPr>
        <sz val="12"/>
        <color theme="1"/>
        <rFont val="Arial"/>
        <family val="2"/>
        <charset val="1"/>
      </rPr>
      <t xml:space="preserve"> Lite, Win11 Pro, Intel Core Ultra 5 135U vPro (up to 4.4GHz), AMT, 10.1 WUXGA Gloved Multi Touch+Digitizer, 16GB, 512GB OPAL SSD (non-removable), Intel Wi-Fi 6E, Bluetooth, 4G EM7595, COM Splitter, Dual Pass (Ch1:WWAN/Ch2:WWAN-GPS), Mic and Infrared 2MP Webcam, 13MP Rear Camera, Lite Battery, TPM 2.0</t>
    </r>
  </si>
  <si>
    <t>FZ-G2NBFBBBM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</si>
  <si>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COM Splitter, Dual Pass (Ch1:WWAN/Ch2:WWAN-GPS), Mic and Infrared 2MP Webcam, 13MP Rear Camera, Standard Battery, TPM 2.0</t>
    </r>
  </si>
  <si>
    <t>FZ-G2NZ002BM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</si>
  <si>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GPS, COM Splitter, Dual Pass (Ch1:WWAN/Ch2:GPS), Mic and Infrared 2MP Webcam, 13MP Rear Camera, Standard Battery, Bridge Battery, TPM 2.0</t>
    </r>
  </si>
  <si>
    <t>FZ-G2NFM10BM</t>
  </si>
  <si>
    <r>
      <rPr>
        <b/>
        <sz val="12"/>
        <rFont val="Arial"/>
        <family val="2"/>
        <charset val="1"/>
      </rPr>
      <t>Toughbook FZ-G2:</t>
    </r>
    <r>
      <rPr>
        <sz val="12"/>
        <color theme="1"/>
        <rFont val="Arial"/>
        <family val="2"/>
        <charset val="1"/>
      </rPr>
      <t xml:space="preserve"> Lite, Win11 Pro, Intel Core Ultra 5 135U vPro (up to 4.4GHz), AMT, 10.1 WUXGA Gloved Multi Touch+Digitizer, 16GB, 512GB OPAL SSD (non-removable), Intel Wi-Fi 6E, Bluetooth, GPS, COM Splitter, Dual Pass (Ch1:WWAN/Ch2:GPS), Mic and Infrared 2MP Webcam, 13MP Rear Camera, Lite Battery, Bridge Battery, TPM 2.0, ANSI C1D2 Haz Loc</t>
    </r>
  </si>
  <si>
    <t>FZ-G2NFFBBBM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</si>
  <si>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Standard Battery, Bridge Battery, TPM 2.0</t>
    </r>
  </si>
  <si>
    <t>FZ-G2NZ00LBM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</si>
  <si>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(Ch1:Wi-Fi/Ch2:GPS), Mic and Infrared 2MP Webcam, 13MP Rear Camera, Standard Battery, Bridge Battery, TPM 2.0</t>
    </r>
  </si>
  <si>
    <t>FZ-G2NZ-0EBM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</si>
  <si>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GPS, COM Splitter, Dual Pass (Ch1:none/Ch2:GPS), Mic and Infrared 2MP Webcam, 13MP Rear Camera, Standard Battery, Bridge Battery, TPM 2.0, CF-SVCBIOS1 - Custom BIOS, CF-SVCPDEP5Y - 5 Year Premier Deployment, CF-SVCFES80 - Field Engineering Support</t>
    </r>
  </si>
  <si>
    <t>FZ-G2NZ00ABM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</si>
  <si>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Barcode, Standard Battery, Bridge Battery, TPM 2.0</t>
    </r>
  </si>
  <si>
    <t>FZ-G2NFFDBBM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</si>
  <si>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Serial (true) Dongle, Standard Battery, Bridge Battery, TPM 2.0</t>
    </r>
  </si>
  <si>
    <t>FZ-G2NBFQXBM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</si>
  <si>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Contactless Smartcard, Barcode, Standard Battery, TPM 2.0</t>
    </r>
  </si>
  <si>
    <t>FZ-G2NZ-00BM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</si>
  <si>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Dual Pass (Ch1:none/Ch2:none), Mic and Infrared 2MP Webcam, 13MP Rear Camera, Standard Battery, TPM 2.0, FZ-SVCTPNF3YR - 3 Year Protection Plus Warranty, FZ-SVC512SSD3Y - 3 Year No Return of Defective Drive, CF-SVCPDEP3Y - 3 Year Premier Deployment, FZ-SVCFESGEN10 - Field Engineering Support</t>
    </r>
  </si>
  <si>
    <t>FZ-G2NZ00TBM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</si>
  <si>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Standard Battery, Bridge Battery, Hard Handle, TPM 2.0</t>
    </r>
  </si>
  <si>
    <t>FZ-G2NFFVBBM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</si>
  <si>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Fingerprint (AD), Standard Battery, Bridge Battery, TPM 2.0</t>
    </r>
  </si>
  <si>
    <t>FZ-G2NFFLBBM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</si>
  <si>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Insertable Smartcard, 2nd USB-A, Standard Battery, Bridge Battery, TPM 2.0</t>
    </r>
  </si>
  <si>
    <t>FZ-G2NZ-03BM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</si>
  <si>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Dual Pass (Ch1:none/Ch2:none), Mic and Infrared 2MP Webcam, 13MP Rear Camera, Serial (true) Dongle, Standard Battery, TPM 2.0, FZ-SVCTPNF3YR - 3 Year Protection Plus Warranty, FZ-SVC512SSD3Y - 3 Year No Return of Defective Drive, CF-SVCPDEP3Y - 3 Year Premier Deployment, FZ-SVCFESGEN10 - Field Engineering Support</t>
    </r>
  </si>
  <si>
    <t>FZ-G2NZ-0FBM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</si>
  <si>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COM Splitter, Dual Pass (Ch1:WWAN/Ch2:WWAN-GPS), Mic and Infrared 2MP Webcam, 13MP Rear Camera, Standard Battery, Bridge Battery, TPM 2.0, ANSI C1D2 Haz Loc, CF-SVCFES200 - Field Engineering Support</t>
    </r>
  </si>
  <si>
    <t>FZ-G2NZ00MBM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</si>
  <si>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COM Splitter, Dual Pass (Ch1:WWAN/Ch2:WWAN-GPS), Mic and Infrared 2MP Webcam, 13MP Rear Camera, Barcode, Standard Battery, TPM 2.0</t>
    </r>
  </si>
  <si>
    <t>FZ-G2NFGBBBM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</si>
  <si>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1TB OPAL SSD (quick-release), Intel Wi-Fi 6E, Bluetooth, 4G EM7595, GPS, COM Splitter, Dual Pass (Ch1:WWAN/Ch2:GPS), Mic and Infrared 2MP Webcam, 13MP Rear Camera, Standard Battery, Bridge Battery, TPM 2.0</t>
    </r>
  </si>
  <si>
    <t>FZ-G2NZ-02BM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</si>
  <si>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Dual Pass (Ch1:none/Ch2:none), Mic and Infrared 2MP Webcam, 13MP Rear Camera, Fingerprint (AD), Standard Battery, TPM 2.0, FZ-SVCTPNF3YR - 3 Year Protection Plus Warranty, FZ-SVC512SSD3Y - 3 Year No Return of Defective Drive, CF-SVCPDEP3Y - 3 Year Premier Deployment, FZ-SVCFESGEN10 - Field Engineering Support</t>
    </r>
  </si>
  <si>
    <t>FZ-G2NZ00XBM</t>
  </si>
  <si>
    <r>
      <rPr>
        <b/>
        <sz val="12"/>
        <rFont val="Arial"/>
        <family val="2"/>
        <charset val="1"/>
      </rPr>
      <t>Toughbook FZ-G2:</t>
    </r>
    <r>
      <rPr>
        <sz val="12"/>
        <color theme="1"/>
        <rFont val="Arial"/>
        <family val="2"/>
        <charset val="1"/>
      </rPr>
      <t xml:space="preserve"> Lite, Win11 Pro, Intel Core Ultra 5 135U vPro (up to 4.4GHz), AMT, 10.1 WUXGA Gloved Multi Touch+Digitizer, 32GB, 512GB OPAL SSD (non-removable), Intel Wi-Fi 6E, Bluetooth, Dual Pass (Ch1:none/Ch2:none), Mic and Infrared 2MP Webcam, 13MP Rear Camera, Lite Battery, Bridge Battery, TPM 2.0, ANSI C1D2 Haz Loc</t>
    </r>
  </si>
  <si>
    <t>FZ-G2NZ-04BM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</si>
  <si>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Dual Pass (Ch1:none/Ch2:none), Mic and Infrared 2MP Webcam, 13MP Rear Camera, Insertable Smartcard, 2nd USB-A, Standard Battery, TPM 2.0, FZ-SVCTPNF3YR - 3 Year Protection Plus Warranty, FZ-SVC512SSD3Y - 3 Year No Return of Defective Drive, CF-SVCPDEP3Y - 3 Year Premier Deployment, FZ-SVCFESGEN10 - Field Engineering Support</t>
    </r>
  </si>
  <si>
    <t>FZ-G2NZ00YBM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</si>
  <si>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Dual Pass (Ch1:none/Ch2:none), Mic and Infrared 2MP Webcam, 13MP Rear Camera, Insertable Smartcard, Barcode, Standard Battery, Bridge Battery, TPM 2.0, ANSI C1D2 Haz Loc</t>
    </r>
  </si>
  <si>
    <t>FZ-G2NZ01NBM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</si>
  <si>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Insertable Smartcard, Standard Battery, Bridge Battery, TPM 2.0, ANSI C1D2 Haz Loc, FZ-VSTG21U - Rotating Hand Strap</t>
    </r>
  </si>
  <si>
    <t>FZ-G2NZ014BM</t>
  </si>
  <si>
    <r>
      <rPr>
        <b/>
        <sz val="12"/>
        <rFont val="Arial"/>
        <family val="2"/>
        <charset val="1"/>
      </rPr>
      <t>Toughbook FZ-G2:</t>
    </r>
    <r>
      <rPr>
        <sz val="12"/>
        <color theme="1"/>
        <rFont val="Arial"/>
        <family val="2"/>
        <charset val="1"/>
      </rPr>
      <t xml:space="preserve"> Lite, Win11 Pro, Intel Core Ultra 5 135U vPro (up to 4.4GHz), AMT, 10.1 WUXGA Gloved Multi Touch+Digitizer, 32GB, 512GB OPAL SSD (non-removable), Intel Wi-Fi 6E, Bluetooth, 4G EM7595, GPS, COM Splitter, Dual Pass (Ch1:WWAN/Ch2:GPS), Lite Battery, TPM 2.0</t>
    </r>
  </si>
  <si>
    <t>FZ-G2NKMBLBM</t>
  </si>
  <si>
    <r>
      <rPr>
        <b/>
        <sz val="12"/>
        <rFont val="Arial"/>
        <family val="2"/>
        <charset val="1"/>
      </rPr>
      <t>Toughbook FZ-G2:</t>
    </r>
    <r>
      <rPr>
        <sz val="12"/>
        <color theme="1"/>
        <rFont val="Arial"/>
        <family val="2"/>
        <charset val="1"/>
      </rPr>
      <t xml:space="preserve"> Lite, Win11 Pro, Intel Core Ultra 5 135U vPro (up to 4.4GHz), AMT, 10.1 WUXGA Gloved Multi Touch+Digitizer, 16GB, 512GB OPAL SSD (non-removable), Intel Wi-Fi 6E, Bluetooth, 5G EM9190 (sub6+C), COM Splitter, Dual Pass (Ch1:WWAN/Ch2:WWAN-GPS), Mic and Infrared 2MP Webcam, 13MP Rear Camera, Lite Battery, Bridge Battery, TPM 2.0</t>
    </r>
  </si>
  <si>
    <t>FZ-G2NKFBLBM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</si>
  <si>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5G EM9190 (sub6+C), COM Splitter, Dual Pass (Ch1:WWAN/Ch2:WWAN-GPS), Mic and Infrared 2MP Webcam, 13MP Rear Camera, Standard Battery, Bridge Battery, TPM 2.0</t>
    </r>
  </si>
  <si>
    <t>FZ-G2NFCBBBM</t>
  </si>
  <si>
    <r>
      <rPr>
        <b/>
        <sz val="12"/>
        <rFont val="Arial"/>
        <family val="2"/>
        <charset val="1"/>
      </rPr>
      <t>Toughbook FZ-G2:</t>
    </r>
    <r>
      <rPr>
        <sz val="12"/>
        <color theme="1"/>
        <rFont val="Arial"/>
        <family val="2"/>
        <charset val="1"/>
      </rPr>
      <t xml:space="preserve"> Win11 Pro, Intel Core Ultra 5 135U vPro (up to 4.4GHz), AMT, 10.1 WUXGA Gloved Multi Touch+Digitizer, 32GB, 512GB OPAL SSD (quick-release), Intel Wi-Fi 6E, Bluetooth, 4G EM7595, GPS, COM Splitter, Dual Pass (Ch1:WWAN/Ch2:GPS), Mic and Infrared 2MP Webcam, 13MP Rear Camera, Standard Battery, Bridge Battery, TPM 2.0</t>
    </r>
  </si>
  <si>
    <t>FZ-G2NKFDLBM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</si>
  <si>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5G EM9190 (sub6+C), COM Splitter, Dual Pass (Ch1:WWAN/Ch2:WWAN-GPS), Mic and Infrared 2MP Webcam, 13MP Rear Camera, Serial (true) Dongle, Standard Battery, Bridge Battery, TPM 2.0</t>
    </r>
  </si>
  <si>
    <t>FZ-G2NFFQBBM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</si>
  <si>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Contactless Smartcard, Barcode, Standard Battery, Bridge Battery, TPM 2.0</t>
    </r>
  </si>
  <si>
    <t>FZ-G2NZ-05BM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</si>
  <si>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4G EM7595, GPS, COM Splitter, Dual Pass (Ch1:WWAN/Ch2:GPS), Mic and Infrared 2MP Webcam, 13MP Rear Camera, Standard Battery, Bridge Battery, TPM 2.0, FZ-SVCTPNF3YR - 3 Year Protection Plus Warranty, FZ-SVC512SSD3Y - 3 Year No Return of Defective Drive, CF-SVCPDEP3Y - 3 Year Premier Deployment, FZ-SVCFESGEN10 - Field Engineering Support</t>
    </r>
  </si>
  <si>
    <t>FZ-G2NZ00WBM</t>
  </si>
  <si>
    <r>
      <rPr>
        <b/>
        <sz val="12"/>
        <rFont val="Arial"/>
        <family val="2"/>
        <charset val="1"/>
      </rPr>
      <t>Toughbook FZ-G2:</t>
    </r>
    <r>
      <rPr>
        <sz val="12"/>
        <color theme="1"/>
        <rFont val="Arial"/>
        <family val="2"/>
        <charset val="1"/>
      </rPr>
      <t xml:space="preserve"> Lite, Win11 Pro, Intel Core Ultra 5 135U vPro (up to 4.4GHz), AMT, 10.1 WUXGA Gloved Multi Touch+Digitizer, 16GB, 512GB OPAL SSD (non-removable), Intel Wi-Fi 6E, Bluetooth, 5G EM9190 (sub6+C), COM Splitter, Dual Pass (Ch1:WWAN/Ch2:WWAN-GPS), Mic and Infrared 2MP Webcam, 13MP Rear Camera, Lite Battery, Bridge Battery, TPM 2.0, ANSI C1D2 Haz Loc</t>
    </r>
  </si>
  <si>
    <t>FZ-G2NKFVLBM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</si>
  <si>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5G EM9190 (sub6+C), COM Splitter, Dual Pass (Ch1:WWAN/Ch2:WWAN-GPS), Mic and Infrared 2MP Webcam, 13MP Rear Camera, Fingerprint (AD), Standard Battery, Bridge Battery, TPM 2.0</t>
    </r>
  </si>
  <si>
    <t>FZ-G2NKFLLBM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</si>
  <si>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5G EM9190 (sub6+C), COM Splitter, Dual Pass (Ch1:WWAN/Ch2:WWAN-GPS), Mic and Infrared 2MP Webcam, 13MP Rear Camera, Insertable Smartcard, 2nd USB-A, Standard Battery, Bridge Battery, TPM 2.0</t>
    </r>
  </si>
  <si>
    <t>FZ-G2NZ-08BM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</si>
  <si>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4G EM7595, GPS, COM Splitter, Dual Pass (Ch1:WWAN/Ch2:GPS), Mic and Infrared 2MP Webcam, 13MP Rear Camera, Serial (true) Dongle, Standard Battery, Bridge Battery, TPM 2.0, FZ-SVCTPNF3YR - 3 Year Protection Plus Warranty, FZ-SVC512SSD3Y - 3 Year No Return of Defective Drive, CF-SVCPDEP3Y - 3 Year Premier Deployment, FZ-SVCFESGEN10 - Field Engineering Support</t>
    </r>
  </si>
  <si>
    <t>FZ-G2NZ-01BM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</si>
  <si>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Dual Pass (Ch1:none/Ch2:none), Mic and Infrared 2MP Webcam, 13MP Rear Camera, Contactless Smartcard, Barcode, Standard Battery, TPM 2.0, FZ-SVCTPNF3YR - 3 Year Protection Plus Warranty, FZ-SVC512SSD3Y - 3 Year No Return of Defective Drive, CF-SVCPDEP3Y - 3 Year Premier Deployment, FZ-SVCFESGEN10 - Field Engineering Support</t>
    </r>
  </si>
  <si>
    <t>FZ-G2NKGBLBM</t>
  </si>
  <si>
    <r>
      <rPr>
        <b/>
        <sz val="12"/>
        <rFont val="Arial"/>
        <family val="2"/>
        <charset val="1"/>
      </rPr>
      <t>Toughbook FZ-G2:</t>
    </r>
    <r>
      <rPr>
        <sz val="12"/>
        <color theme="1"/>
        <rFont val="Arial"/>
        <family val="2"/>
        <charset val="1"/>
      </rPr>
      <t xml:space="preserve"> Win11 Pro, Intel Core Ultra 5 135U vPro (up to 4.4GHz), AMT, 10.1 WUXGA Gloved Multi Touch+Digitizer, 16GB, 1TB OPAL SSD (quick-release), Intel Wi-Fi 6E, Bluetooth, 5G EM9190 (sub6+C), COM Splitter, Dual Pass (Ch1:WWAN/Ch2:WWAN-GPS), Mic and Infrared 2MP Webcam, 13MP Rear Camera, Standard Battery, Bridge Battery, TPM 2.0</t>
    </r>
  </si>
  <si>
    <t>FZ-G2NZ-07BM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</si>
  <si>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4G EM7595, GPS, COM Splitter, Dual Pass (Ch1:WWAN/Ch2:GPS), Mic and Infrared 2MP Webcam, 13MP Rear Camera, Fingerprint (AD), Standard Battery, Bridge Battery, TPM 2.0, FZ-SVCTPNF3YR - 3 Year Protection Plus Warranty, FZ-SVC512SSD3Y - 3 Year No Return of Defective Drive, CF-SVCPDEP3Y - 3 Year Premier Deployment, FZ-SVCFESGEN10 - Field Engineering Support</t>
    </r>
  </si>
  <si>
    <t>FZ-G2NZ-09BM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</si>
  <si>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4G EM7595, GPS, COM Splitter, Dual Pass (Ch1:WWAN/Ch2:GPS), Mic and Infrared 2MP Webcam, 13MP Rear Camera, Insertable Smartcard, 2nd USB-A, Standard Battery, Bridge Battery, TPM 2.0, FZ-SVCTPNF3YR - 3 Year Protection Plus Warranty, FZ-SVC512SSD3Y - 3 Year No Return of Defective Drive, CF-SVCPDEP3Y - 3 Year Premier Deployment, FZ-SVCFESGEN10 - Field Engineering Support</t>
    </r>
  </si>
  <si>
    <t>FZ-G2NFDBBBM</t>
  </si>
  <si>
    <r>
      <rPr>
        <b/>
        <sz val="12"/>
        <rFont val="Arial"/>
        <family val="2"/>
        <charset val="1"/>
      </rPr>
      <t>Toughbook FZ-G2:</t>
    </r>
    <r>
      <rPr>
        <sz val="12"/>
        <color theme="1"/>
        <rFont val="Arial"/>
        <family val="2"/>
        <charset val="1"/>
      </rPr>
      <t xml:space="preserve"> Win11 Pro, Intel Core Ultra 5 135U vPro (up to 4.4GHz), AMT, 10.1 WUXGA Gloved Multi Touch+Digitizer, 32GB, 1TB OPAL SSD (quick-release), Intel Wi-Fi 6E, Bluetooth, 4G EM7595, GPS, COM Splitter, Dual Pass (Ch1:WWAN/Ch2:GPS), Mic and Infrared 2MP Webcam, 13MP Rear Camera, Standard Battery, Bridge Battery, TPM 2.0</t>
    </r>
  </si>
  <si>
    <t>FZ-G2NKFQLBM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</si>
  <si>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5G EM9190 (sub6+C), COM Splitter, Dual Pass (Ch1:WWAN/Ch2:WWAN-GPS), Mic and Infrared 2MP Webcam, 13MP Rear Camera, Contactless Smartcard, Barcode, Standard Battery, Bridge Battery, TPM 2.0</t>
    </r>
  </si>
  <si>
    <t>FZ-G2NZ-10BM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</si>
  <si>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5G EM9190 (sub6+C), COM Splitter, Dual Pass (Ch1:WWAN/Ch2:WWAN-GPS), Mic and Infrared 2MP Webcam, 13MP Rear Camera, Standard Battery, Bridge Battery, TPM 2.0, FZ-SVCTPNF3YR - 3 Year Protection Plus Warranty, FZ-SVC512SSD3Y - 3 Year No Return of Defective Drive, CF-SVCPDEP3Y - 3 Year Premier Deployment, FZ-SVCFESGEN10 - Field Engineering Support</t>
    </r>
  </si>
  <si>
    <t>FZ-G2NZ-0JBM</t>
  </si>
  <si>
    <r>
      <rPr>
        <b/>
        <sz val="12"/>
        <rFont val="Arial"/>
        <family val="2"/>
        <charset val="1"/>
      </rPr>
      <t>Toughbook FZ-G2:</t>
    </r>
    <r>
      <rPr>
        <sz val="12"/>
        <color theme="1"/>
        <rFont val="Arial"/>
        <family val="2"/>
        <charset val="1"/>
      </rPr>
      <t xml:space="preserve"> Win11 Pro, Intel Core Ultra 5 135U vPro (up to 4.4GHz), AMT, 10.1 WUXGA Gloved Multi Touch+Digitizer, 32GB, 512GB OPAL SSD (quick-release), Intel Wi-Fi 6E, Bluetooth, 4G EM7595, COM Splitter, Dual Pass (Ch1:WWAN/Ch2:WWAN-GPS), Mic and Infrared 2MP Webcam, 13MP Rear Camera, Barcode, Standard Battery, Bridge Battery, TPM 2.0, FZ-VSTG21U - Rotating Hand Strap, CF-SVCPDBRZ - Bronze Deployment (one time), CF-SVCPDAPUPLD - Windows Autopilot Registration, CF-SVCFES100 - Field Engineering Support</t>
    </r>
  </si>
  <si>
    <t>FZ-G2NZ-13BM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</si>
  <si>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5G EM9190 (sub6+C), COM Splitter, Dual Pass (Ch1:WWAN/Ch2:WWAN-GPS), Mic and Infrared 2MP Webcam, 13MP Rear Camera, Serial (true) Dongle, Standard Battery, Bridge Battery, TPM 2.0, FZ-SVCTPNF3YR - 3 Year Protection Plus Warranty, FZ-SVC512SSD3Y - 3 Year No Return of Defective Drive, CF-SVCPDEP3Y - 3 Year Premier Deployment, FZ-SVCFESGEN10 - Field Engineering Support</t>
    </r>
  </si>
  <si>
    <t>FZ-G2NZ-06BM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</si>
  <si>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4G EM7595, GPS, COM Splitter, Dual Pass (Ch1:WWAN/Ch2:GPS), Mic and Infrared 2MP Webcam, 13MP Rear Camera, Contactless Smartcard, Barcode, Standard Battery, Bridge Battery, TPM 2.0, FZ-SVCTPNF3YR - 3 Year Protection Plus Warranty, FZ-SVC512SSD3Y - 3 Year No Return of Defective Drive, CF-SVCPDEP3Y - 3 Year Premier Deployment, FZ-SVCFESGEN10 - Field Engineering Support</t>
    </r>
  </si>
  <si>
    <t>FZ-G2NZ-0KBM</t>
  </si>
  <si>
    <r>
      <rPr>
        <b/>
        <sz val="12"/>
        <rFont val="Arial"/>
        <family val="2"/>
        <charset val="1"/>
      </rPr>
      <t>Toughbook FZ-G2:</t>
    </r>
    <r>
      <rPr>
        <sz val="12"/>
        <color theme="1"/>
        <rFont val="Arial"/>
        <family val="2"/>
        <charset val="1"/>
      </rPr>
      <t xml:space="preserve"> Win11 Pro, Intel Core Ultra 5 135U vPro (up to 4.4GHz), AMT, 10.1 WUXGA Gloved Multi Touch+Digitizer, 32GB, 512GB OPAL SSD (quick-release), Intel Wi-Fi 6E, Bluetooth, 4G EM7595, COM Splitter, Dual Pass (Ch1:WWAN/Ch2:WWAN-GPS), Mic and Infrared 2MP Webcam, 13MP Rear Camera, Barcode, Standard Battery, Bridge Battery, TPM 2.0, FZ-VSTG21U - Rotating Hand Strap, CF-SVCPDBRZ - Bronze Deployment (one time), CF-SVCPDAPUPLD - Windows Autopilot Registration, CF-SVCFES100 - Field Engineering Support, CF-SVCB2MCMB3Y - 3-Year B2M Smart Essentials Combination Subscription. Includes Smart Battery Monitoring and Smart Service Software for Windows and Android devices (Years 1, 2, and 3)</t>
    </r>
  </si>
  <si>
    <t>FZ-G2NZ-12BM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</si>
  <si>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5G EM9190 (sub6+C), COM Splitter, Dual Pass (Ch1:WWAN/Ch2:WWAN-GPS), Mic and Infrared 2MP Webcam, 13MP Rear Camera, Fingerprint (AD), Standard Battery, Bridge Battery, TPM 2.0, FZ-SVCTPNF3YR - 3 Year Protection Plus Warranty, FZ-SVC512SSD3Y - 3 Year No Return of Defective Drive, CF-SVCPDEP3Y - 3 Year Premier Deployment, FZ-SVCFESGEN10 - Field Engineering Support</t>
    </r>
  </si>
  <si>
    <t>FZ-G2NZ-14BM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</si>
  <si>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5G EM9190 (sub6+C), COM Splitter, Dual Pass (Ch1:WWAN/Ch2:WWAN-GPS), Mic and Infrared 2MP Webcam, 13MP Rear Camera, Insertable Smartcard, 2nd USB-A, Standard Battery, Bridge Battery, TPM 2.0, FZ-SVCTPNF3YR - 3 Year Protection Plus Warranty, FZ-SVC512SSD3Y - 3 Year No Return of Defective Drive, CF-SVCPDEP3Y - 3 Year Premier Deployment, FZ-SVCFESGEN10 - Field Engineering Support</t>
    </r>
  </si>
  <si>
    <t>FZ-G2NZ-0PBM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</si>
  <si>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5G EM9190 (sub6+C), COM Splitter, Dual Pass (Ch1:WWAN/Ch2:WWAN-GPS), Mic and Infrared 2MP Webcam, 13MP Rear Camera, 2nd USB-A, Standard Battery, Bridge Battery, TPM 2.0, FZ-VSTG21U - Rotating Hand Strap, FZ-SVCTPUCNF5Y - 5 Year Ultimate Care Protection</t>
    </r>
  </si>
  <si>
    <t>FZ-G2NZ-11BM</t>
  </si>
  <si>
    <r>
      <rPr>
        <b/>
        <sz val="12"/>
        <rFont val="Arial"/>
        <family val="2"/>
        <charset val="1"/>
      </rPr>
      <t>Toughbook FZ-G2:</t>
    </r>
    <r>
      <rPr>
        <sz val="12"/>
        <color theme="1"/>
        <rFont val="Arial"/>
        <family val="2"/>
        <charset val="1"/>
      </rPr>
      <t xml:space="preserve"> BSKU, Win11 Pro, Intel Core Ultra 5 135U vPro (up to 4.4GHz), AMT, 10.1 WUXGA Gloved Multi Touch+Digitizer, 16GB, 512GB OPAL SSD (quick-release), Intel Wi-Fi 6E, Bluetooth, 5G EM9190 (sub6+C), COM Splitter, Dual Pass (Ch1:WWAN/Ch2:WWAN-GPS), Mic and Infrared 2MP Webcam, 13MP Rear Camera, Contactless Smartcard, Barcode, Standard Battery, Bridge Battery, TPM 2.0, FZ-SVCTPNF3YR - 3 Year Protection Plus Warranty, FZ-SVC512SSD3Y - 3 Year No Return of Defective Drive, CF-SVCPDEP3Y - 3 Year Premier Deployment, FZ-SVCFESGEN10 - Field Engineering Support</t>
    </r>
  </si>
  <si>
    <t>RUGGED 12" Win 11 2-in-1 Devices</t>
  </si>
  <si>
    <t>CF-339Z01RBM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</si>
  <si>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Dual Pass (Ch1:none/Ch2:none), Mic and Infrared 2MP Webcam, 8MP Rear Camera, Standard Batteries (2), TPM 2.0, Flat, Mk3 Premium Keyboard (not compatible with mk1/mk2 tablets)</t>
    </r>
  </si>
  <si>
    <t>CF-33 12" Win 11 2-in-1</t>
  </si>
  <si>
    <t>CF-339Y16XBM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</si>
  <si>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Dual Pass (Ch1:none/Ch2:none), Mic and Infrared 2MP Webcam, 8MP Rear Camera, 2nd USB-A, Standard Batteries (2), TPM 2.0, Flat, Mk2 Premium Keyboard</t>
    </r>
  </si>
  <si>
    <t>CF-339A-04BM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</si>
  <si>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Dual Pass (Ch1:none/Ch2:none), Mic and Infrared 2MP Webcam, 8MP Rear Camera, Standard Batteries (2), TPM 2.0, Flat, Mk3 Premium Keyboard (not compatible with mk1/mk2 tablets), FZ-SVCTPNF3YR - 3 Year Protection Plus Warranty, FZ-SVC512SSD3Y - 3 Year No Return of Defective Drive, CF-SVCPDEP3Y - 3 Year Premier Deployment, FZ-SVCFESGEN10 - Field Engineering Support</t>
    </r>
  </si>
  <si>
    <t>CF-339Z-1CBM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</si>
  <si>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COM Splitter, Dual Pass (Ch1:WWAN/Ch2:WWAN-GPS), Mic and Infrared 2MP Webcam, 8MP Rear Camera, Standard Batteries (2), TPM 2.0, Flat, Mk3 Premium Keyboard (not compatible with mk1/mk2 tablets), FZ-SVCTPNF5Y - 5 Year Protection Plus Warranty</t>
    </r>
  </si>
  <si>
    <t>CF-339A-05BM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</si>
  <si>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4G EM7595, GPS, COM Splitter, Dual Pass (Ch1:WWAN/Ch2:GPS), Mic and Infrared 2MP Webcam, 8MP Rear Camera, Standard Batteries (2), TPM 2.0, Flat, Mk3 Premium Keyboard (not compatible with mk1/mk2 tablets), FZ-SVCTPNF3YR - 3 Year Protection Plus Warranty, FZ-SVC512SSD3Y - 3 Year No Return of Defective Drive, CF-SVCPDEP3Y - 3 Year Premier Deployment, FZ-SVCFESGEN10 - Field Engineering Support</t>
    </r>
  </si>
  <si>
    <t>CF-339A-06BM</t>
  </si>
  <si>
    <r>
      <rPr>
        <b/>
        <sz val="12"/>
        <rFont val="Arial"/>
        <family val="2"/>
        <charset val="1"/>
      </rPr>
      <t>Toughbook CF-33:</t>
    </r>
    <r>
      <rPr>
        <sz val="12"/>
        <color theme="1"/>
        <rFont val="Arial"/>
        <family val="2"/>
        <charset val="1"/>
      </rPr>
      <t xml:space="preserve"> BSKU, Win11 Pro, Intel Core i5-1345U vPro (up to 4.7GHz), AMT, 12.0 QHD Gloved Multi Touch+Digitizer, 16GB, Intel Iris Xe, 512GB OPAL SSD, Intel Wi-Fi 6E, Bluetooth, 4G EM7595, GPS, COM Splitter, Dual Pass (Ch1:WWAN/Ch2:GPS), Mic and Infrared 2MP Webcam, 8MP Rear Camera, Serial (true), Standard Batteries (2), TPM 2.0, Flat, Mk3 Premium Keyboard (not compatible with mk1/mk2 tablets), FZ-SVCTPNF3YR - 3 Year Protection Plus Warranty, FZ-SVC512SSD3Y - 3 Year No Return of Defective Drive, CF-SVCPDEP3Y - 3 Year Premier Deployment, FZ-SVCFESGEN10 - Field Engineering Support</t>
    </r>
  </si>
  <si>
    <t>CF-339W01EBM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</si>
  <si>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Barcode, Standard Batteries (2), TPM 2.0, ANSI C1D2 Haz Loc, Flat, Mk3 Premium Keyboard (not compatible with mk1/mk2 tablets), CF-VST332U--Premium Rotating Hand Strap</t>
    </r>
  </si>
  <si>
    <t>CF-339W-01BM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</si>
  <si>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Barcode, Standard Batteries (2), TPM 2.0, ANSI C1D2 Haz Loc, Flat, Mk3 Premium Keyboard (not compatible with mk1/mk2 tablets), CF-VST332U - Premium Rotating Hand Strap, CF-SVCFES20 - Field Engineering Support</t>
    </r>
  </si>
  <si>
    <t>CF-339W045BM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</si>
  <si>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4G EM7595, GPS, COM Splitter, Dual Pass (Ch1:WWAN/Ch2:GPS), Mic and Infrared 2MP Webcam, 8MP Rear Camera, Barcode, Long Life Batteries (2), TPM 2.0, ANSI C1D2 Haz Loc, Bump Out, Mk3 Premium Keyboard (not compatible with mk1/mk2 tablets), CF-VST332U--Premium Rotating Hand Strap</t>
    </r>
  </si>
  <si>
    <t>CF-330Z03XBM</t>
  </si>
  <si>
    <r>
      <rPr>
        <b/>
        <sz val="12"/>
        <rFont val="Arial"/>
        <family val="2"/>
        <charset val="1"/>
      </rPr>
      <t>Toughbook CF-33:</t>
    </r>
    <r>
      <rPr>
        <sz val="12"/>
        <color theme="1"/>
        <rFont val="Arial"/>
        <family val="2"/>
        <charset val="1"/>
      </rPr>
      <t xml:space="preserve"> Win11 Pro, Intel Core i7-1370P vPro (up to 5.2GHz), AMT, 12.0 QHD Gloved Multi Touch+Digitizer, 16GB, Intel Iris Xe, 512GB OPAL SSD, Intel Wi-Fi 6E, Bluetooth, 4G EM7595, GPS, COM Splitter, Dual Pass (Ch1:WWAN/Ch2:GPS), Mic and Infrared 2MP Webcam, 8MP Rear Camera, Barcode, Standard Batteries (2), TPM 2.0, Flat, Mk3 Premium Keyboard (not compatible with mk1/mk2 tablets),</t>
    </r>
  </si>
  <si>
    <t>CF-330Z-1JBM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</si>
  <si>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Dual Pass (Ch1:none/Ch2:none), Mic and Infrared 2MP Webcam, 8MP Rear Camera, Insertable Smartcard, 2nd USB-A, Long Life Batteries (2), TPM 2.0, Bump Out, Mk3 Premium Keyboard (not compatible with mk1/mk2 tablets), CF-SVCPDBRZ - Bronze Deployment (one time)</t>
    </r>
  </si>
  <si>
    <t>CF-339Z-1MBM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</si>
  <si>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4G EM7595, GPS, COM Splitter, Dual Pass (Ch1:WWAN/Ch2:GPS), Mic and Infrared 2MP Webcam, 8MP Rear Camera, Fingerprint (AD), Serial (true), Standard Batteries (2), TPM 2.0, Flat, Mk3 Premium Keyboard (not compatible with mk1/mk2 tablets), FZ-SVCTPEXT2Y - 2 Year Extended Warranty, CF-SVCPDAPUPMNT - Windows Autopilot Registration &amp; Maintenance</t>
    </r>
  </si>
  <si>
    <t>CF-339W03MBM</t>
  </si>
  <si>
    <r>
      <rPr>
        <b/>
        <sz val="12"/>
        <rFont val="Arial"/>
        <family val="2"/>
        <charset val="1"/>
      </rPr>
      <t>Toughbook CF-33:</t>
    </r>
    <r>
      <rPr>
        <sz val="12"/>
        <color theme="1"/>
        <rFont val="Arial"/>
        <family val="2"/>
        <charset val="1"/>
      </rPr>
      <t xml:space="preserve"> Win11 Pro, Intel Core i5-1345U vPro (up to 4.7GHz), AMT, 12.0 QHD Gloved Multi Touch+Digitizer, 16GB, Intel Iris Xe, 512GB OPAL SSD, Intel Wi-Fi 6E, Bluetooth, 5G EM9190 (sub6+C), GPS, COM Splitter, Dual Pass (Ch1:WWAN/Ch2:GPS), Mic and Infrared 2MP Webcam, 8MP Rear Camera, Barcode, Long Life Batteries (2), TPM 2.0, ANSI C1D2 Haz Loc, Bump Out, Mk3 Premium Keyboard (not compatible with mk1/mk2 tablets), CF-VST332U--Premium Rotating Hand Strap</t>
    </r>
  </si>
  <si>
    <t>CF-330Z01ZBM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</si>
  <si>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Serial (true), Standard Batteries (2), TPM 2.0, Flat, Mk3 Premium Keyboard (not compatible with mk1/mk2 tablets)</t>
    </r>
  </si>
  <si>
    <t>CF-330Z-1YBM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</si>
  <si>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COM Splitter, Dual Pass (Ch1:WWAN/Ch2:GPS), Mic and Infrared 2MP Webcam, 8MP Rear Camera, 2nd USB-A, Standard Batteries (2), TPM 2.0, Flat, Mk3 Premium Keyboard (not compatible with mk1/mk2 tablets), CF-SVCPDEP3Y - 3 Year Premier Deployment, CF-SVCPDKITTING - Kitting Service (up to 4 Panasonic accessories), FZ-SVCFESGEN10 - Field Engineering Support, CF-SVCPDAPUPLD - Windows Autopilot Registration</t>
    </r>
  </si>
  <si>
    <t>CF-330Z-1UBM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</si>
  <si>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Standard Batteries (2), TPM 2.0, Flat, Mk3 Premium Keyboard (not compatible with mk1/mk2 tablets), CF-SVCPDBRZ - Bronze Deployment (one time), CF-SVCPDAPUPLD - Windows Autopilot Registration, CF-SVCFES100 - Field Engineering Support</t>
    </r>
  </si>
  <si>
    <t>CF-339C-04BM</t>
  </si>
  <si>
    <r>
      <rPr>
        <b/>
        <sz val="12"/>
        <rFont val="Arial"/>
        <family val="2"/>
        <charset val="1"/>
      </rPr>
      <t>Toughbook CF-33:</t>
    </r>
    <r>
      <rPr>
        <sz val="12"/>
        <color theme="1"/>
        <rFont val="Arial"/>
        <family val="2"/>
        <charset val="1"/>
      </rPr>
      <t xml:space="preserve"> BSKU, Win11 Pro, Intel Core i5-1345U vPro (up to 4.7GHz), AMT, 12.0 QHD Gloved Multi Touch+Digitizer, 32GB, Intel Iris Xe, 512GB OPAL SSD, Intel Wi-Fi 6E, Bluetooth, 4G EM7595, GPS, COM Splitter, Dual Pass (Ch1:WWAN/Ch2:GPS), Mic and Infrared 2MP Webcam, 8MP Rear Camera, Serial (true), Standard Batteries (2), TPM 2.0, Flat, Mk3 Premium Keyboard (not compatible with mk1/mk2 tablets), FZ-SVCTPNF3YR - 3 Year Protection Plus Warranty, FZ-SVC512SSD3Y - 3 Year No Return of Defective Drive, CF-SVCPDEP3Y - 3 Year Premier Deployment, FZ-SVCFESGEN10 - Field Engineering Support</t>
    </r>
  </si>
  <si>
    <t>CF-330Z-1XBM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</si>
  <si>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COM Splitter, Dual Pass (Ch1:WWAN/Ch2:GPS), Mic and Infrared 2MP Webcam, 8MP Rear Camera, 2nd USB-A, Long Life Batteries (2), TPM 2.0, Bump Out, Mk3 Premium Keyboard (not compatible with mk1/mk2 tablets), CF-SVCPDEP3Y - 3 Year Premier Deployment, CF-SVCPDKITTING - Kitting Service (up to 4 Panasonic accessories), FZ-SVCFESGEN10 - Field Engineering Support, CF-SVCPDAPUPLD - Windows Autopilot Registration</t>
    </r>
  </si>
  <si>
    <t>CF-330Z-2DBM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</si>
  <si>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Standard Batteries (2), TPM 2.0, Flat, Mk3 Premium Keyboard (not compatible with mk1/mk2 tablets), CF-SVCFES100 - Field Engineering Support, CF-SVCB2MCMB3Y - 3-Year B2M Smart Essentials Combination Subscription. Includes Smart Battery Monitoring and Smart Service Software for Windows and Android devices (Years 1, 2, and 3)</t>
    </r>
  </si>
  <si>
    <t>CF-339Z-1DBM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</si>
  <si>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Serial (true), Long Life Batteries (2), TPM 2.0, ANSI C1D2 Haz Loc, Bump Out, Mk3 Premium Keyboard (not compatible with mk1/mk2 tablets), CF-SVCFES200 - Field Engineering Support</t>
    </r>
  </si>
  <si>
    <t>CF-339Z-1SBM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</si>
  <si>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Serial (true), Long Life Batteries (2), TPM 2.0, ANSI C1D2 Haz Loc, Bump Out, Mk3 Premium Keyboard (not compatible with mk1/mk2 tablets), FZ-SVCTPEXT2Y - 2 Year Extended Warranty, CF-SVCPDAPUPMNT - Windows Autopilot Registration &amp; Maintenance</t>
    </r>
  </si>
  <si>
    <t>CF-339Z-1NBM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</si>
  <si>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Fingerprint (AD), Serial (true), Long Life Batteries (2), TPM 2.0, Bump Out, Mk3 Premium Keyboard (not compatible with mk1/mk2 tablets), FZ-SVCTPEXT2Y - 2 Year Extended Warranty, CF-SVCPDAPUPMNT - Windows Autopilot Registration &amp; Maintenance</t>
    </r>
  </si>
  <si>
    <t>CF-339C-03BM</t>
  </si>
  <si>
    <r>
      <rPr>
        <b/>
        <sz val="12"/>
        <rFont val="Arial"/>
        <family val="2"/>
        <charset val="1"/>
      </rPr>
      <t>Toughbook CF-33:</t>
    </r>
    <r>
      <rPr>
        <sz val="12"/>
        <color theme="1"/>
        <rFont val="Arial"/>
        <family val="2"/>
        <charset val="1"/>
      </rPr>
      <t xml:space="preserve"> BSKU, Win11 Pro, Intel Core i5-1345U vPro (up to 4.7GHz), AMT, 12.0 QHD Gloved Multi Touch+Digitizer, 32GB, Intel Iris Xe, 512GB OPAL SSD, Intel Wi-Fi 6E, Bluetooth, 4G EM7595, GPS, COM Splitter, Dual Pass (Ch1:WWAN/Ch2:GPS), Mic and Infrared 2MP Webcam, 8MP Rear Camera, Barcode, Standard Batteries (2), TPM 2.0, Flat, Mk3 Premium Keyboard (not compatible with mk1/mk2 tablets), FZ-SVCTPNF3YR - 3 Year Protection Plus Warranty, FZ-SVC512SSD3Y - 3 Year No Return of Defective Drive, CF-SVCPDEP3Y - 3 Year Premier Deployment, FZ-SVCFESGEN10 - Field Engineering Support</t>
    </r>
  </si>
  <si>
    <t>CF-330Z-1FBM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</si>
  <si>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Long Life Batteries (2), TPM 2.0, Bump Out, Mk3 Premium Keyboard (not compatible with mk1/mk2 tablets), CF-SVCFES200 - Field Engineering Support</t>
    </r>
  </si>
  <si>
    <t>CF-330C-02BM</t>
  </si>
  <si>
    <r>
      <rPr>
        <b/>
        <sz val="12"/>
        <rFont val="Arial"/>
        <family val="2"/>
        <charset val="1"/>
      </rPr>
      <t>Toughbook CF-33:</t>
    </r>
    <r>
      <rPr>
        <sz val="12"/>
        <color theme="1"/>
        <rFont val="Arial"/>
        <family val="2"/>
        <charset val="1"/>
      </rPr>
      <t xml:space="preserve"> BSKU, Win11 Pro, Intel Core i7-1370P vPro (up to 5.2GHz), AMT, 12.0 QHD Gloved Multi Touch+Digitizer, 32GB, Intel Iris Xe, 512GB OPAL SSD, Intel Wi-Fi 6E, Bluetooth, 4G EM7595, GPS, COM Splitter, Dual Pass (Ch1:WWAN/Ch2:GPS), Mic and Infrared 2MP Webcam, 8MP Rear Camera, Serial (true), Standard Batteries (2), TPM 2.0, Flat, Mk3 Premium Keyboard (not compatible with mk1/mk2 tablets), FZ-SVCTPNF3YR - 3 Year Protection Plus Warranty, FZ-SVC512SSD3Y - 3 Year No Return of Defective Drive, CF-SVCPDEP3Y - 3 Year Premier Deployment, FZ-SVCFESGEN10 - Field Engineering Support</t>
    </r>
  </si>
  <si>
    <t>CF-339Z-1RBM</t>
  </si>
  <si>
    <r>
      <rPr>
        <b/>
        <sz val="12"/>
        <rFont val="Arial"/>
        <family val="2"/>
        <charset val="1"/>
      </rPr>
      <t>Toughbook CF-33:</t>
    </r>
    <r>
      <rPr>
        <sz val="12"/>
        <color theme="1"/>
        <rFont val="Arial"/>
        <family val="2"/>
        <charset val="1"/>
      </rPr>
      <t xml:space="preserve"> Win11 Pro, Intel Core i5-1345U vPro (up to 4.7GHz), AMT, 12.0 QHD Gloved Multi Touch+Digitizer, 32GB, Intel Iris Xe, 512GB OPAL SSD, Intel Wi-Fi 6E, Bluetooth, 5G EM9190 (sub6+C), GPS, COM Splitter, Dual Pass (Ch1:WWAN/Ch2:GPS), Mic and Infrared 2MP Webcam, 8MP Rear Camera, Barcode, Long Life Batteries (2), TPM 2.0, ANSI C1D2 Haz Loc, Bump Out, Mk3 Premium Keyboard (not compatible with mk1/mk2 tablets), CF-SVCFES200 - Field Engineering Support</t>
    </r>
  </si>
  <si>
    <t>CF-330Z-2ABM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</si>
  <si>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Serial (true), Standard Batteries (2), TPM 2.0, Flat, Mk3 Premium Keyboard (not compatible with mk1/mk2 tablets), FZ-SVCTPNF4Y - 4 Year Protection Plus Warranty , CF-SVCBATX2SW3Y - 3 Year Smart Dual Battery Warranty</t>
    </r>
  </si>
  <si>
    <t>CF-330Z-1KBM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</si>
  <si>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Barcode, Long Life Batteries (2), TPM 2.0, Bump Out, Mk3 Premium Keyboard (not compatible with mk1/mk2 tablets), CF-SVCFES200 - Field Engineering Support</t>
    </r>
  </si>
  <si>
    <t>CF-330Z-1EBM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</si>
  <si>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Fingerprint (AD), Barcode, Long Life Batteries (2), TPM 2.0, Bump Out, Mk3 Premium Keyboard (not compatible with mk1/mk2 tablets), CF-SVCFES200 - Field Engineering Support</t>
    </r>
  </si>
  <si>
    <t>CF-330Z-2KBM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</si>
  <si>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5G EM9190 (sub6+C), GPS, COM Splitter, Dual Pass (Ch1:WWAN/Ch2:GPS), Mic and Infrared 2MP Webcam, 8MP Rear Camera, Serial (true), Long Life Batteries (2), TPM 2.0, Bump Out, Mk3 Premium Keyboard (not compatible with mk1/mk2 tablets), FZ-SVCTPUCNF5Y - 5 Year Ultimate Care Protection</t>
    </r>
  </si>
  <si>
    <t>CF-330Z-2BBM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</si>
  <si>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Serial (true), Standard Batteries (2), TPM 2.0, Flat, Mk3 Premium Keyboard (not compatible with mk1/mk2 tablets), FZ-SVCTPNF5Y - 5 Year Protection Plus Warranty , CF-SVCFES200 - Field Engineering Support, CF-SVCBATX2SW5Y - 5 Year Smart Dual Battery Warranty</t>
    </r>
  </si>
  <si>
    <t>CF-330Z-2CBM</t>
  </si>
  <si>
    <r>
      <rPr>
        <b/>
        <sz val="12"/>
        <rFont val="Arial"/>
        <family val="2"/>
        <charset val="1"/>
      </rPr>
      <t>Toughbook CF-33:</t>
    </r>
    <r>
      <rPr>
        <sz val="12"/>
        <color theme="1"/>
        <rFont val="Arial"/>
        <family val="2"/>
        <charset val="1"/>
      </rPr>
      <t xml:space="preserve"> Win11 Pro, Intel Core i7-1370P vPro (up to 5.2GHz), AMT, 12.0 QHD Gloved Multi Touch+Digitizer, 32GB, Intel Iris Xe, 512GB OPAL SSD, Intel Wi-Fi 6E, Bluetooth, 4G EM7595, GPS, COM Splitter, Dual Pass (Ch1:WWAN/Ch2:GPS), Mic and Infrared 2MP Webcam, 8MP Rear Camera, Contactless SmartCard, Barcode, Standard Batteries (2), TPM 2.0, Flat, Mk3 Premium Keyboard (not compatible with mk1/mk2 tablets), FZ-SVCTPNF5Y - 5 Year Protection Plus Warranty , CF-SVCFES200 - Field Engineering Support, CF-SVCBATX2SW5Y - 5 Year Smart Dual Battery Warranty</t>
    </r>
  </si>
  <si>
    <t>RUGGED 10" Win 11 2-in-1 Devices</t>
  </si>
  <si>
    <t>FZ-G2PZ-0BBM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</si>
  <si>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Standard Battery, Bridge Battery, TPM 2.0, Keyboard, FZ-SVCTPEXT2Y - 2 Year Extended Warranty</t>
    </r>
  </si>
  <si>
    <t>FZ-G2 10" Win 11 2-in-1</t>
  </si>
  <si>
    <t>FZ-G2PFF51BM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</si>
  <si>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Barcode, Standard Battery, Bridge Battery, TPM 2.0, ANSI C1D2 Haz Loc, Keyboard</t>
    </r>
  </si>
  <si>
    <t>FZ-G2PZ-0NBM</t>
  </si>
  <si>
    <r>
      <rPr>
        <b/>
        <sz val="12"/>
        <rFont val="Arial"/>
        <family val="2"/>
        <charset val="1"/>
      </rPr>
      <t>Toughbook FZ-G2:</t>
    </r>
    <r>
      <rPr>
        <sz val="12"/>
        <color theme="1"/>
        <rFont val="Arial"/>
        <family val="2"/>
        <charset val="1"/>
      </rPr>
      <t xml:space="preserve"> Win11 Pro, Intel Core Ultra 5 135U vPro (up to 4.4GHz), AMT, 10.1 WUXGA Gloved Multi Touch+Digitizer, 32GB, 512GB OPAL SSD (quick-release), Intel Wi-Fi 6E, Bluetooth, 4G EM7595, COM Splitter, Dual Pass (Ch1:WWAN/Ch2:WWAN-GPS), Mic and Infrared 2MP Webcam, 13MP Rear Camera, Insertable Smartcard, Standard Battery, Bridge Battery, TPM 2.0, NO Absolute, Keyboard, CF-SVCBIOS1 - Custom BIOS, CF-SVCFES40 - Field Engineering Support</t>
    </r>
  </si>
  <si>
    <t>FZ-G2PZ-0MBM</t>
  </si>
  <si>
    <r>
      <rPr>
        <b/>
        <sz val="12"/>
        <rFont val="Arial"/>
        <family val="2"/>
        <charset val="1"/>
      </rPr>
      <t>Toughbook FZ-G2:</t>
    </r>
    <r>
      <rPr>
        <sz val="12"/>
        <color theme="1"/>
        <rFont val="Arial"/>
        <family val="2"/>
        <charset val="1"/>
      </rPr>
      <t xml:space="preserve"> Win11 Pro, Intel Core Ultra 5 135U vPro (up to 4.4GHz), AMT, 10.1 WUXGA Gloved Multi Touch+Digitizer, 32GB, 512GB OPAL SSD (quick-release), Intel Wi-Fi 6E, Bluetooth, 4G EM7595, GPS, COM Splitter, Dual Pass (Ch1:WWAN/Ch2:GPS), Mic and Infrared 2MP Webcam, 13MP Rear Camera, Insertable Smartcard, Standard Battery, Bridge Battery, TPM 2.0, NO Absolute, Keyboard, CF-SVCBIOS1 - Custom BIOS, CF-SVCFES40 - Field Engineering Support</t>
    </r>
  </si>
  <si>
    <t>FZ-G2PZ01HBM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</si>
  <si>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Insertable Smartcard, Barcode, Standard Battery, Bridge Battery, TPM 2.0, ANSI C1D2 Haz Loc, Keyboard, FZ-VSTG21U - Rotating Hand Strap</t>
    </r>
  </si>
  <si>
    <t>FZ-G2PZ-0RBM</t>
  </si>
  <si>
    <r>
      <rPr>
        <b/>
        <sz val="12"/>
        <rFont val="Arial"/>
        <family val="2"/>
        <charset val="1"/>
      </rPr>
      <t>Toughbook FZ-G2:</t>
    </r>
    <r>
      <rPr>
        <sz val="12"/>
        <color theme="1"/>
        <rFont val="Arial"/>
        <family val="2"/>
        <charset val="1"/>
      </rPr>
      <t xml:space="preserve"> Win11 Pro, Intel Core Ultra 5 135U vPro (up to 4.4GHz), AMT, 10.1 WUXGA Gloved Multi Touch+Digitizer, 16GB, 512GB OPAL SSD (quick-release), Intel Wi-Fi 6E, Bluetooth, 4G EM7595, GPS, COM Splitter, Dual Pass (Ch1:WWAN/Ch2:GPS), Mic and Infrared 2MP Webcam, 13MP Rear Camera, Barcode, Standard Battery, Bridge Battery, TPM 2.0, Keyboard, FZ-SVCTPUCNF3Y - 3 Year Ultimate Care Protection</t>
    </r>
  </si>
  <si>
    <t>FZ-G2PZ-0HBM</t>
  </si>
  <si>
    <r>
      <rPr>
        <b/>
        <sz val="12"/>
        <rFont val="Arial"/>
        <family val="2"/>
        <charset val="1"/>
      </rPr>
      <t>Toughbook FZ-G2:</t>
    </r>
    <r>
      <rPr>
        <sz val="12"/>
        <color theme="1"/>
        <rFont val="Arial"/>
        <family val="2"/>
        <charset val="1"/>
      </rPr>
      <t xml:space="preserve"> Win11 Pro, Intel Core Ultra 5 135U vPro (up to 4.4GHz), AMT, 10.1 WUXGA Gloved Multi Touch+Digitizer, 32GB, 512GB OPAL SSD (quick-release), Intel Wi-Fi 6E, Bluetooth, 5G EM9190 (sub6+C), COM Splitter, Dual Pass (Ch1:WWAN/Ch2:WWAN-GPS), Serial (true) Dongle, Standard Battery, Bridge Battery, TPM 2.0, Keyboard, FZ-VSTG21U - Rotating Hand Strap, FZ-SVCTPEXT2Y - 2 Year Extended Warranty, CF-SVCPDAPUPMNT - Windows Autopilot Registration &amp; Maintenance</t>
    </r>
  </si>
  <si>
    <t>FZ-G2PKDMLBM</t>
  </si>
  <si>
    <r>
      <rPr>
        <b/>
        <sz val="12"/>
        <rFont val="Arial"/>
        <family val="2"/>
        <charset val="1"/>
      </rPr>
      <t>Toughbook FZ-G2:</t>
    </r>
    <r>
      <rPr>
        <sz val="12"/>
        <color theme="1"/>
        <rFont val="Arial"/>
        <family val="2"/>
        <charset val="1"/>
      </rPr>
      <t xml:space="preserve"> Win11 Pro, Intel Core Ultra 5 135U vPro (up to 4.4GHz), AMT, 10.1 WUXGA Gloved Multi Touch+Digitizer, 32GB, 1TB OPAL SSD (quick-release), Intel Wi-Fi 6E, Bluetooth, 5G EM9190 (sub6+C), COM Splitter, Dual Pass (Ch1:WWAN/Ch2:WWAN-GPS), Mic and Infrared 2MP Webcam, 13MP Rear Camera, Insertable Smartcard, 2nd LAN, Standard Battery, Bridge Battery, TPM 2.0, Keyboard</t>
    </r>
  </si>
  <si>
    <t>Warranties</t>
  </si>
  <si>
    <t>SVC-HA33EPPT3Y</t>
  </si>
  <si>
    <t>Havis 3-year Enhanced protection plan for CF-33 tablet docking station - Plan includes (1) PCB replacement/ per year/ per serial number up to a total of (2) PCB replacements/ per serial number within 3 years</t>
  </si>
  <si>
    <t>FZ-SVCPPUCUPW1</t>
  </si>
  <si>
    <t>Toughbook Tablet PC (CF-33, FZ-G2 only) ProPlus to Ultimate Care Uplift within first 12 months of Proplus purchase. Provides Ultimate Care coverage for remainder of original ProPlus warranty term.</t>
  </si>
  <si>
    <t>SVC-HA33EPPL3Y</t>
  </si>
  <si>
    <t>Havis 3-year Enhanced protection plan for CF-33 2-n-1 laptop docking station- Plan includes (1) PCB replacement/ per year/ per serial number up to a total of (2) PCB replacements/ per serial number within 3 years</t>
  </si>
  <si>
    <t>SVC-HA33EPPT5Y</t>
  </si>
  <si>
    <t>Havis 5-year Enhanced protection plan for CF-33 tablet docking station - Plan includes (1) PCB replacement/ per year/ per serial number up to a total of (2) PCB replacements/ per serial number within 5 years</t>
  </si>
  <si>
    <t>FZ-SVCTPEXT1Y</t>
  </si>
  <si>
    <t>EXTENDED WARRANTY - TABLET PC (YEAR 4) MODELS SUPPORTED: CF-33, FZ-G1, AND FZ-G2</t>
  </si>
  <si>
    <t>FZ-SVCTPEXTAPOY4</t>
  </si>
  <si>
    <t>EXTENDED WARRANTY - TABLET PC APOS YEAR 4 (HQ PRE-APPROVAL REQUIRED) MODELS SUPPORTED: CF-33, FZ-G1, AND FZ-G2</t>
  </si>
  <si>
    <t>FZ-SVC1TBSSD3Y</t>
  </si>
  <si>
    <t>Toughbook No Return of Defective Drive - 1TB and 2TB  SSD (Years 1, 2, and 3) for CF-33, FZ-G2</t>
  </si>
  <si>
    <t>SVC-HA33EPPL5Y</t>
  </si>
  <si>
    <t>Havis 5-year Enhanced protection plan for CF-33 2-n-1 laptop docking station- Plan includes (1) PCB replacement/ per year/ per serial number up to a total of (2) PCB replacements/ per serial number within 5 years</t>
  </si>
  <si>
    <t>FZ-SVCBCOTPNF3YR</t>
  </si>
  <si>
    <t>PROTECTION PLUS WARRANTY - CF-33 AND FZ-G2 TABLET/2 IN 1 (YEARS 1, 2 AND3) SAP ONLY</t>
  </si>
  <si>
    <t>CF-SVCSEBATX23Y</t>
  </si>
  <si>
    <t>3-year Smart Battery Warranty with Smart Essentials Software for dual-battery TOUGHBOOK. Coverage for both batteries. Eligible models include CF-33 dual-battery configurations. Requires installation of Smart Service software.</t>
  </si>
  <si>
    <t>FZ-SVC1TBSSD4Y</t>
  </si>
  <si>
    <t>Toughbook No Return of Defective Drive - 1TB and 2TB  SSD (Years 1, 2, 3, and 4) for CF-33, FZ-G2</t>
  </si>
  <si>
    <t>FZ-SVCTPEXTY5</t>
  </si>
  <si>
    <t>EXTENDED WARRANTY - TABLET PC (YEAR 5) MODELS SUPPORTED: CF-33, FZ-G1, AND FZ-G2</t>
  </si>
  <si>
    <t>FZ-SVCTPNF3YRP</t>
  </si>
  <si>
    <t>PROTECTION PLUS+ WARRANTY - CF-33 and FZ-G2 TABLET/2 in 1 (YEARS 1, 2 and 3) Includes Customer Care options of training, mobility best practices updates or engineering support TBD.</t>
  </si>
  <si>
    <t>FZ-SVCTPEXT2Y</t>
  </si>
  <si>
    <t>EXTENDED WARRANTY - TABLET PC (YEARS 4 and5) MODELS SUPPORTED: CF-33, FZ-G1, AND FZ-G2</t>
  </si>
  <si>
    <t>FZ-SVCTPEXTAPOY5</t>
  </si>
  <si>
    <t>EXTENDED WARRANTY - TABLET PC APOS YEAR 5 (HQ PRE-APPROVAL REQUIRED) MODELS SUPPORTED: CF-33, FZ-G1, AND FZ-G2</t>
  </si>
  <si>
    <t>FZ-SVCTPNF3YR</t>
  </si>
  <si>
    <t>PROTECTION PLUS WARRANTY - CF-33, FZ-G2 (YEARS 1, 2 and 3)</t>
  </si>
  <si>
    <t>FZ-SVC1TBSSD5Y</t>
  </si>
  <si>
    <t>Toughbook No Return of Defective Drive - 1TB and 2TB SSD (Years 1, 2, 3, 4, and 5) for CF-33, FZ-G2</t>
  </si>
  <si>
    <t>CF-SVCSEBATX24Y</t>
  </si>
  <si>
    <t>4-year Smart Battery Warranty with Smart Essentials Software for dual-battery TOUGHBOOK. Coverage for both batteries. Eligible models include CF-33, dual-battery configurations. Requires installation of Smart Service software.</t>
  </si>
  <si>
    <t>FZ-SVCTPUCNF3Y</t>
  </si>
  <si>
    <t>ULTIMATE CARE PROTECTION - TABLET PC (YEARS 1,2 and 3) MODELS SUPPORTED: CF-33, FZ-G2</t>
  </si>
  <si>
    <t>FZ-SVCTPEXTAPO2Y</t>
  </si>
  <si>
    <t>EXTENDED WARRANTY - TABLET PC APOS YEARS 4 and 5 (HQ PRE-APPROVAL REQUIRED) MODELS SUPPORTED: CF-33, FZ-G1, AND FZ-G2</t>
  </si>
  <si>
    <t>FZ-SVCTPNFAPOSY4</t>
  </si>
  <si>
    <t>PROTECTION PLUS WARRANTY - CF-33, FZ-G1, AND FZ-G2 APOS YEAR 4 (HQ PRE-APPROVAL REQUIRED)</t>
  </si>
  <si>
    <t>CF-SVCSEBATX25Y</t>
  </si>
  <si>
    <t>5-year Smart Battery Warranty with Smart Essentials Software for dual-battery TOUGHBOOK. Coverage for both batteries. Eligible models include CF-33 dual-battery configurations. Requires installation of Smart Service software.</t>
  </si>
  <si>
    <t>FZ-SVCTPNFAPOSY5</t>
  </si>
  <si>
    <t>PROTECTION PLUS WARRANTY - CF-33, FZ-G1, AND FZ-G2 APOS YEAR 5 (HQ PRE-APPROVAL REQUIRED)</t>
  </si>
  <si>
    <t>FZ-SVCTPUCAPOSY4</t>
  </si>
  <si>
    <t>ULTIMATE CARE PROTECTION - TABLET PC APOS YEAR 4 (HQ PRE-APPROVAL REQUIRED) MODELS SUPPORTED: CF-33, FZ-G1, AND FZ-G2</t>
  </si>
  <si>
    <t>FZ-SVCTPNF4Y</t>
  </si>
  <si>
    <t>PROTECTION PLUS WARRANTY - CF-33, FZ-G2 (YEARS 1, 2, 3, and 4)</t>
  </si>
  <si>
    <t>FZ-SVCTPUCAPOSY5</t>
  </si>
  <si>
    <t>ULTIMATE CARE PROTECTION - TABLET PC APOS YEAR 5 (HQ PRE-APPROVAL REQUIRED) MODELS SUPPORTED: CF-33, FZ-G1, AND FZ-G2</t>
  </si>
  <si>
    <t>FZ-SVCTPUCNF4Y</t>
  </si>
  <si>
    <t>ULTIMATE CARE PROTECTION - TABLET PC (YEARS 1,2,3,4) MMODELS SUPPORTED: CF-33, FZ-G2</t>
  </si>
  <si>
    <t>FZ-SVCTPNFAPOS2Y</t>
  </si>
  <si>
    <t>PROTECTION PLUS WARRANTY - CF-33, FZ-G1, AND FZ-G2 APOS YEARS 4 and 5 (HQ PRE-APPROVAL REQUIRED)</t>
  </si>
  <si>
    <t>FZ-SVCTPNF5Y</t>
  </si>
  <si>
    <t>PROTECTION PLUS WARRANTY - CF-33, FZ-G2 (YEARS 1, 2, 3, 4, and 5)</t>
  </si>
  <si>
    <t>FZ-SVCTPUCAPOS2Y</t>
  </si>
  <si>
    <t>ULTIMATE CARE PROTECTION - TABLET PC APOS YEARS 4 and 5 (HQ PRE-APPROVAL REQUIRED) MODELS SUPPORTED: CF-33, FZ-G1, AND FZ-G2</t>
  </si>
  <si>
    <t>FZ-SVCTPUCNF5Y</t>
  </si>
  <si>
    <t>ULTIMATE CARE PROTECTION - TABLET PC (YEARS 1,2,3,4 and 5) MODELS SUPPORTED: CF-33, FZ-G2</t>
  </si>
  <si>
    <t>CF-SVCSEBATEXTY4</t>
  </si>
  <si>
    <t>1-year extension for Smart Battery Warranty with Smart Essentials Software for TOUGHBOOK. Primary battery coverage extension for year 4. Eligible models include , FZ-G2. Requires previous purchase of CF-SVCSEBAT3Y.</t>
  </si>
  <si>
    <t>CF-SVCSEBATEXTY5</t>
  </si>
  <si>
    <t>1-year extension for Smart Battery Warranty with Smart Essentials Software for TOUGHBOOK. Primary battery coverage extension for year 5. Eligible models include FZ-G2. Requires previous purchase of CF-SVCSEBAT4Y.</t>
  </si>
  <si>
    <t>SVC-HAG2EPPT3Y</t>
  </si>
  <si>
    <t>Havis 3-year Enhanced protection plan for FZ-G2 tablet docking station - Plan includes (1) PCB replacement/ per year/ per serial number up to a total of (2) PCB replacements/ per serial number within 3 years</t>
  </si>
  <si>
    <t>SVC-HAG2EPPL3Y</t>
  </si>
  <si>
    <t>Havis 3-year Enhanced protection plan for FZ-G2 2-n-1 laptop docking statio- Plan includes (1) PCB replacement/ per year/ per serial number up to a total of (2) PCB replacements/ per serial number within 3 years</t>
  </si>
  <si>
    <t>CF-SVCSEBATEXTY45</t>
  </si>
  <si>
    <t>2-year extension for Smart Battery Warranty with Smart Essentials Software for TOUGHBOOK. Primary battery coverage extension for years 4 &amp; 5. Eligible models include  FZ-G2. Requires previous purchase of CF-SVCSEBAT3Y.</t>
  </si>
  <si>
    <t>SVC-HAG2EPPT5Y</t>
  </si>
  <si>
    <t>Havis 5-year Enhanced protection plan for FZ-G2 tablet docking station - Plan includes (1) PCB replacement/ per year/ per serial number up to a total of (2) PCB replacements/ per serial number within 5 years</t>
  </si>
  <si>
    <t>CF-SVCSEBAT3Y</t>
  </si>
  <si>
    <t>3-year Smart Battery Warranty with Smart Essentials Software for TOUGHBOOK. Pimary battery coverage. Eligible models include FZ-G2. Requires installation of Smart Service software. (FOR UNITS WITH 2 BATTERIES, USE THE APPROPRIATE DUAL SMART BATTERY WARRANTY SKU)</t>
  </si>
  <si>
    <t>SVC-HAG2EPPL5Y</t>
  </si>
  <si>
    <t>Havis 5-year Enhanced protection plan for FZ-G2 2-n-1 laptop docking statio- Plan includes (1) PCB replacement/ per year/ per serial number up to a total of (2) PCB replacements/ per serial number within 5 years</t>
  </si>
  <si>
    <t>CF-SVCSEBAT4Y</t>
  </si>
  <si>
    <t>4-year Smart Battery Warranty with Smart Essentials Software for TOUGHBOOK. Pimary battery coverage. Eligible models include FZ-G2. Requires installation of Smart Service software. (FOR UNITS WITH 2 BATTERIES, USE THE APPROPRIATE DUAL SMART BATTERY WARRANTY SKU)</t>
  </si>
  <si>
    <t>CF-SVCSEBAT5Y</t>
  </si>
  <si>
    <t>5-year Smart Battery Warranty with Smart Essentials Software for TOUGHBOOK. Pimary battery coverage. Eligible models include FZ-G2. Requires installation of Smart Service software. (FOR UNITS WITH 2 BATTERIES, USE THE APPROPRIATE DUAL SMART BATTERY WARRANTY SKU)</t>
  </si>
  <si>
    <t>Accessories</t>
  </si>
  <si>
    <t>CF-SVCB2MCMB1Y</t>
  </si>
  <si>
    <t>1-Year B2M Smart Essentials Combination Subscription. Includes Smart Battery Monitoring and Smart Service Software for Windows and Android devices (Year 1). Eligibile models include CF-33 and FZ-G2, and Non-Panasonic hardware.</t>
  </si>
  <si>
    <t>IN-UNCOMFSS</t>
  </si>
  <si>
    <t>Infocase Toughmate Comfort Shoulder Strap Compatible with  FZ-G2, and CF-33 (TAA Compliant)</t>
  </si>
  <si>
    <t>CF-VST331U</t>
  </si>
  <si>
    <t>Carry Strap for CF-33</t>
  </si>
  <si>
    <t>CF-SVCB2MCMB2Y</t>
  </si>
  <si>
    <t>2-Year Extension of Smart Essentials Combination Subscription. Includes Smart Battery Monitoring and Smart Service Software for Windows and Android devices (Years 4 and 5). Eligible models include CF-33, FZ-G2, and Non-Panasonic hardware.</t>
  </si>
  <si>
    <t>IN-33PCP</t>
  </si>
  <si>
    <t>Toughmate Privacy Screen Protector for CF-33</t>
  </si>
  <si>
    <t>CF-VNP332U</t>
  </si>
  <si>
    <t>Replacement Digitizer Pen for CF-33 Mk2, Mk3, Mk4. 2-Button (right-click, erase). Waterproof meets IP55. Not Compatible with Mk1.</t>
  </si>
  <si>
    <t>CF-SVCB2MCMB3Y</t>
  </si>
  <si>
    <t>3-Year B2M Smart Essentials Combination Subscription. Includes Smart Battery Monitoring and Smart Service Software for Windows and Android devices (Years 1, 2 and 3). Eligibile models include CF-33, FZ-40, FZ-55, FZ-56, FZ-G2, and Non-Panasonic hardware.</t>
  </si>
  <si>
    <t>GJ-33LVDSS</t>
  </si>
  <si>
    <t>GAMBER-JOHNSON SCREEN STIFFENER FOR USE FOR GJ LAPTOP 2-IN-1 VEHICLE DOCKS FOR CF-33. COMPATIBLE WITH GJ-33-LVD'S GJ-33-LVC.</t>
  </si>
  <si>
    <t>CF-VNS331U</t>
  </si>
  <si>
    <t xml:space="preserve">Shoulder Strap For CF-33, </t>
  </si>
  <si>
    <t>CF-VPF34U</t>
  </si>
  <si>
    <t>12.0 Screen Protector for CF-33</t>
  </si>
  <si>
    <t>CF-SVCB2MCMB4Y</t>
  </si>
  <si>
    <t>4-Year B2M Smart Essentials Combination Subscription. Includes Smart Battery Monitoring and Smart Service Software for Windows and Android devices (Years 1, 2, 3 and 4). Eligibile models include CF-33, and FZ-G2, and Non-Panasonic hardware.</t>
  </si>
  <si>
    <t>C-MD-204-P</t>
  </si>
  <si>
    <t>Havis Tilt Swivel motion device with 1.38 of overall height.  90 Degree vertical tilt and 180 Degrees of horizontal rotation.  Used for Mounting Havis Toughbook Certified Vehicle Docking Stations or Cradles for CF-33 and FZ-G2 models</t>
  </si>
  <si>
    <t>TBC33HDSTP-P</t>
  </si>
  <si>
    <t>Infocase basic rotating handstrap for CF-33 with shoulder strap and d-rings. Not compatible with any tablet vehicle dock when tablet is equipped with a quick-release SSD or 5G modem or with Havis Tablet Vehicle Dock when tablet is equipped with long life batteries.</t>
  </si>
  <si>
    <t>IN-33MFXP</t>
  </si>
  <si>
    <t>Toughbook 33 ModuFlex Platform - compatible with CF-33</t>
  </si>
  <si>
    <t>CF-VST332U</t>
  </si>
  <si>
    <t>Premium Rotating Hand Strap for CF-33 with stylus pen holder and kickstand. Not compatible with 33 Vehicle Tablet Dock when using CF-33 with Quick-release SSD or 5G modem (or additionally Long Life Battery for Gamber Johnson Tablet Vehicle Docks)</t>
  </si>
  <si>
    <t>CF-AA5713A4M</t>
  </si>
  <si>
    <t>AC Adapter (110W) for CF-33 Mk4, FZ-G2 Mk3, Let's note FV4</t>
  </si>
  <si>
    <t>CF-AA5713A2M</t>
  </si>
  <si>
    <t>AC Adapter (110W) for CF-33, FZ-40, FZ-55, FZ-G2, CF-FV4</t>
  </si>
  <si>
    <t>CF-SVCB2MCMB5Y</t>
  </si>
  <si>
    <t>5-Year B2M Smart Essentials Combination Subscription. Includes Smart Battery Monitoring and Smart Service Software for Windows and Android devices (Years 1, 2, 3, 4 and 5). Eligibile models include CF-33, FZ-G2, and Non-Panasonic hardware.</t>
  </si>
  <si>
    <t>CF-VZSU1AW</t>
  </si>
  <si>
    <t>Standard Lightweight Battery for CF-33</t>
  </si>
  <si>
    <t>GJ33-7160-1234</t>
  </si>
  <si>
    <t>IKEY DISPLAY AND KEYBOARD MOUNT WITH SWIVEL BASE FOR CF-33</t>
  </si>
  <si>
    <t>CF-VST332UIS</t>
  </si>
  <si>
    <t>Pre-installed Premium Rotating Hand Strap for CF-33 with stylus pen holder and kickstand. Not compatible with 33 Vehicle Tablet Dock when using CF-33 with Quick-release SSD or 5G modem (or additionally Long Life Battery for Gamber Johnson Tablet Vehicle Docks)</t>
  </si>
  <si>
    <t>CF-H-C-KBM-201</t>
  </si>
  <si>
    <t>HAVIS RUGGED KEYBOARD MOUNT FOR CF-33</t>
  </si>
  <si>
    <t>GJ-33DSSB</t>
  </si>
  <si>
    <t>GAMBER-JOHNSON SWIVEL BASE FOR TOUGHBOOK 33 DOCKING STATION. PROVIDES SWIVEL AND FORWARD/AFT MOVEMENT. MOUNT ON A FLAT SURFACE. MOQ OF 25</t>
  </si>
  <si>
    <t>CF-VZSU1BW</t>
  </si>
  <si>
    <t>Long Life Battery for CF-33. Not compatible with CF-33's that do not have tall bottom panel. Not compatible with 33 Vehicle Tablet Dock when using CF-33 with Rotating Hand Strap.</t>
  </si>
  <si>
    <t>LI-UNDC90BW</t>
  </si>
  <si>
    <t>DC ADAPTER 12-32VDC 36 OUTPUT CABLE - BARE WIRE INPUT 90 WATT CF-33</t>
  </si>
  <si>
    <t>CF-LNDDC120</t>
  </si>
  <si>
    <t>Lind 120 Watt 12-32 Volt Input Car Charger for FZ-G2</t>
  </si>
  <si>
    <t>TA-ANT2N1TNC</t>
  </si>
  <si>
    <t>TOUGHBOOK ANTENNAS powered by Panorama 2-in-1 Sharkin Antenna -TNC pass through connectors.  1 Cellular (4G/5G) + 1 Dedicated GPS - 5m FTD. EXT. CABLES. Compatible with FZ-G2 (Gamber-Johnson, Havis Docks), CF-33, FZ-55, FZ-56.  NOT Compatible with WWAN-GPS pass thru configuration</t>
  </si>
  <si>
    <t>GJ-UNTKM</t>
  </si>
  <si>
    <t>TABLET KEYBOARD MOUNT FOR CF-33 AND FZ-G2</t>
  </si>
  <si>
    <t>CF-VCB331M</t>
  </si>
  <si>
    <t>4-bay Battery Charger for CF-33. Fits standard batteries or long life batteries. Includes 110W AC Adapter.</t>
  </si>
  <si>
    <t>CF-VSDR33251</t>
  </si>
  <si>
    <t>256GB Quick-release SSD Spare for CF-33 Mk1, Mk2, Mk3, Mk4. Includes Insertable Smartcard. Only compatible on CF-33 skus equipped with the optional integrated Quick-release SSD bump out</t>
  </si>
  <si>
    <t>TA-ANT3N1TNC</t>
  </si>
  <si>
    <t>TOUGHBOOK ANTENNAS powered by Panorama 3-in-1 Sharkfin Antenna TNC pass through connectors.  2 Cellular (4G/5G) + 1 Dedicated GPS - 5m FTD. EXT. CABLES. Compatible with FZ-G2 (Gamber-Johnson, Havis Docks), CF-33, NOT Compatible with WWAN-GPS pass thru configuration</t>
  </si>
  <si>
    <t>CF-VEB331U</t>
  </si>
  <si>
    <t>Laptop Desktop Dock for CF-33. Requires Premium Keyboard (sold separately). Ethernet (2), HDMI, VGA, USB 2.0 (4), USB 3.0 (2), Serial, Power, Docking Connector, Kensington Lock, Release Lever and Power Button. No AC Adapter included</t>
  </si>
  <si>
    <t>CF-VEB332M</t>
  </si>
  <si>
    <t>Tablet Desktop Dock Cradle for CF-33.  USB 3.0 (2), USB 2.0 (4), HDMI (2), Serial, LAN (2), Kensington Lock. No AC Adapter Included.</t>
  </si>
  <si>
    <t>7160-0250</t>
  </si>
  <si>
    <t>Gamber-Johnson NotePad(TM) V Universal Computer Cradle. Fits most computers. Widths 10.6 - 16.5, Depths 9.0 - 12.3, Thickness to 1.5. Use with CF-19, CF-33, CF-53</t>
  </si>
  <si>
    <t>HA-33TVC</t>
  </si>
  <si>
    <t>Havis Tablet Vehicle Cradle (no electronics) for the CF-33 and CF-33 with 5G.  Not compatible when tablet is equipped with any Rotating Hand Strap AND one of the following:  quick-release SSD or 5G Modem or Long Life Battery.</t>
  </si>
  <si>
    <t>CF-VSDR33513</t>
  </si>
  <si>
    <t>512GB Quick-release OPAL SSD Spare for CF-33 Mk1, Mk2, Mk3, Mk4. Includes Insertable Smartcard. Only compatible on CF-33 skus equipped with the optional integrated Quick-release SSD bump out</t>
  </si>
  <si>
    <t>CF-VSDR33511</t>
  </si>
  <si>
    <t>512GB Quick-release SSD Spare for CF-33 Mk1, Mk2, Mk3, Mk4. Includes Insertable Smartcard. Only compatible on CF-33 skus equipped with the optional integrated Quick-release SSD bump out</t>
  </si>
  <si>
    <t>CF-VVK332M</t>
  </si>
  <si>
    <t>33 Vehicle Dock Adapter (VDA) Bundle - single pass. For CF-33. Includes Lite Keyboard. USB 2.0, Single RF, Docking Connector, Key Lock, Tablet Release with Lock/Unlock, Keyboard Release. VDA fits in any Gamber-Johnson/Havis 31 Vehicle Dock (sold separately). Coil cable included.</t>
  </si>
  <si>
    <t>CF-VEK333LMP</t>
  </si>
  <si>
    <t>Premium Emissive Mk2 Keyboard for CF-33 Mk1, Mk2, Mk3, Mk4. Red Backlight (4 levels). USB-A 5 Gbps (2), USB-A 0.5 Gbps, HDMI, VGA, LAN, SDXC (full-size), Serial (USB), Power, Docking Connector, Kensington Lock. Includes Handle/Kickstand. Display can be Opened to any Angle and Supports Convertible Mode. Compatible with Tablet, 33 Laptop Vehicle Dock and 33 Desktop Dock.</t>
  </si>
  <si>
    <t>CF-VEK335LMP</t>
  </si>
  <si>
    <t>Premium Emissive Mk3 Keyboard for CF-33 Mk3, Mk4 (not compatible with mk1/mk2 tablets). Red Backlight (4 levels). USB-A 5 Gbps (2), USB-A 0.5 Gbps, HDMI, VGA, LAN, SDXC (full-size), Serial (USB), Power, Docking Connector, Kensington Lock. Includes Handle/Kickstand. Display can be Opened to any Angle and Supports Convertible Mode. Compatible with Tablet, 33 Laptop Vehicle Dock and 33 Desktop Dock.</t>
  </si>
  <si>
    <t>CF-VEK334RMP</t>
  </si>
  <si>
    <t>Premium Rubber Mk2 Keyboard for CF-33 Mk1, Mk2, Mk3, Mk4. White Backlight (4 levels). USB-A 5 Gbps (2), USB-A 0.5 Gbps, HDMI, VGA, LAN, SDXC (full-size), Serial (USB), Power, Docking Connector, Kensington Lock. Includes Handle/Kickstand. Display can be Opened to any Angle and Supports Convertible Mode. Compatible with Tablet, 33 Laptop Vehicle Dock and 33 Desktop Dock.</t>
  </si>
  <si>
    <t>HA-33LVC</t>
  </si>
  <si>
    <t>Havis Laptop 2-in-1 Vehicle Cradle for Panasonic TOUGHBOOK 33. Requires Premium Keyboard (sold separately).</t>
  </si>
  <si>
    <t>GJ-33-TVC</t>
  </si>
  <si>
    <t>Gamber-Johnson Tablet Vehicle Cradle (no electronics) for the CF-33 tablet only. Release Lever, Lock (Keyed alike). Not compatible when tablet is equipped with Quick-release SSD or 5G Modem or Long Life Batteries with Panasonic Rotating Hand Strap.</t>
  </si>
  <si>
    <t>GJT-33-TVC</t>
  </si>
  <si>
    <t>Gamber-Johnson TrimLine Tablet Vehicle Cradle (no electronics) for the CF-33 tablet only. Not compatible when tablet is equipped with Quick-release SSD or 5G Modem or Long Life Batteries or Rotating Hand Strap.</t>
  </si>
  <si>
    <t>CF-VSDR331T3</t>
  </si>
  <si>
    <t>1TB Quick-release OPAL SSD Spare for CF-33 Mk2, Mk3, Mk4. Includes Insertable Smartcard. Only compatible on CF-33 skus equipped with the optional integrated Quick-release SSD bump out</t>
  </si>
  <si>
    <t>GJ-33-LVC</t>
  </si>
  <si>
    <t>Gamber-Johnson laptop vehicle cradle (no electronics) for the Panasonic CF-33. Release Lever, Lock (Keyed alike). Requires Premium Keyboard.</t>
  </si>
  <si>
    <t>GJT-33-TVC-LND</t>
  </si>
  <si>
    <t>Gamber-Johnson TrimLine Tablet Vehicle Cradle (no electronics) for the CF-33 tablet only. Includes LIND power supply. Not compatible when tablet is equipped with Quick-release SSD or 5G Modem or Long Life Batteries or Rotating Hand Strap.</t>
  </si>
  <si>
    <t>HA-33TVDS0</t>
  </si>
  <si>
    <t>Havis Lite Tablet Vehicle Dock (no pass) for CF-33 and CF-33 with 5G.  USB (6), Serial, LAN (2). Features two front USB ports for easy access. Not compatible when tablet is equipped with any Rotating Hand Strap AND one of the following:  quick-release SSD or 5G Modem or Long Life Battery.</t>
  </si>
  <si>
    <t>GJ-33TLVC</t>
  </si>
  <si>
    <t>PANASONIC TOUGHBOOK CF-33 TRIMLINE LAPTOP CRADLE (NO ELECTRONICS)</t>
  </si>
  <si>
    <t>HA-33TVDA0</t>
  </si>
  <si>
    <t>Havis Premium Tablet Vehicle Dock (no pass) for CF-33 and CF-33 with 5G.  USB (6), Serial, LAN (2), HDMI, VGA. Features two front USB ports for easy access. Not compatible when tablet is equipped with any Rotating Hand Strap AND one of the following:  quick-release SSD or 5G Modem or Long Life Battery.</t>
  </si>
  <si>
    <t>HA-33LVDLT0</t>
  </si>
  <si>
    <t>Havis Lite Laptop 2-in-1 Vehicle Dock (no pass) for Panasonic TOUGHBOOK 33. USB-A (6), Serial, LAN (2). Features two front USB ports for easy access. Requires Premium Keyboard (sold separately).</t>
  </si>
  <si>
    <t>HA-33TVDA2</t>
  </si>
  <si>
    <t>Havis Premium Tablet Vehicle Dock (dual pass) for CF-33 and CF-33 with 5G.  USB (6), Serial, LAN (2), HDMI, VGA, Dual RF. Features two front USB ports for easy access. Not compatible when tablet is equipped with any Rotating Hand Strap AND one of the following:  quick-release SSD or 5G Modem or Long Life Battery.</t>
  </si>
  <si>
    <t>GJ-33TLVCL</t>
  </si>
  <si>
    <t>PANASONIC TOUGHBOOK CF-33 TRIMLINE LAPTOP CRADLE (NO ELECTRONICS) WITH LIND AUTO POWER ADAPTER</t>
  </si>
  <si>
    <t>HA-33LVDLT2</t>
  </si>
  <si>
    <t>Havis Lite Laptop 2-in-1 Vehicle Dock (dual pass) for Panasonic TOUGHBOOK 33. USB (6), Serial, LAN (2), Dual RF. Features two front USB ports for easy access. Requires Premium Keyboard (sold separately).</t>
  </si>
  <si>
    <t>HA-33TVDS0P</t>
  </si>
  <si>
    <t>Havis Lite Tablet Vehicle Dock (no pass) for CF-33 and CF-33 with 5G.  USB (6), Serial, LAN (2). Includes Havis Power Supply.  Features two front USB ports for easy access.  Not compatible when tablet is equipped with any Rotating Hand Strap AND one of the following:  quick-release SSD or 5G Modem or Long Life Battery.</t>
  </si>
  <si>
    <t>HA-33LDS0</t>
  </si>
  <si>
    <t>Havis Premium Laptop 2-in-1 Vehicle Dock (no pass) for Panasonic TOUGHBOOK 33. USB (6), Serial, LAN (2), HDMI, VGA. Feature s two front USB ports for easy access. Requires Premium Keyboard (sold separately).</t>
  </si>
  <si>
    <t>HA-33TVDA0P</t>
  </si>
  <si>
    <t>Havis Premium Tablet Vehicle Dock (no pass) for CF-33 and CF-33 with 5G.  USB (6), Serial, LAN (2), HDMI, VGA. Includes Havis Power Supply.  Features two front USB ports for easy access.  Not compatible when tablet is equipped with any Rotating Hand Strap AND one of the following:  quick-release SSD or 5G Modem or Long Life Battery.</t>
  </si>
  <si>
    <t>HA-33TVDS2</t>
  </si>
  <si>
    <t>Havis Lite Tablet Vehicle Dock (dual pass) for CF-33 and CF-33 with 5G.  USB (6), Serial, LAN (2), Dual RF. Features two front USB ports for easy access. Not compatible when tablet is equipped with any Rotating Hand Strap AND one of the following:  quick-release SSD or 5G Modem or Long Life Battery.</t>
  </si>
  <si>
    <t>HA-33LDS2</t>
  </si>
  <si>
    <t>Havis Premium Laptop 2-in-1 Vehicle Dock (dual pass) for Panasonic TOUGHBOOK 33. USB (6), Serial, LAN (2), HDMI, VGA, Dual RF. Features two front USB ports for easy access. Requires Premium Keyboard (sold separately).</t>
  </si>
  <si>
    <t>GJ-33-TVD0-L</t>
  </si>
  <si>
    <t>Gamber-Johnson Lite Tablet Vehicle Dock (no pass) for the CF-33 tablet only. USB (6), Serial, LAN (2). Features two front USB ports for easy access. Not compatible when tablet is equipped with Quick-release SSD or 5G Modem or Long Life Batteries with Panasonic Rotating Hand Strap.</t>
  </si>
  <si>
    <t>HA-33LVDS0H</t>
  </si>
  <si>
    <t>Havis Vechile Docking Station Power Bundle - Standard Port Replication - for  Laptop 2-in-1 Panasonic TOUGHBOOK 33  USB-A 2.0 (6), Serial, LAN (2) - Havis Power Supply Included 120W Non-Isolated DC to DC Power Supply with 15.6VDC, 12-16VIN -  Features two front USB ports for easy access. Requires Premium Keyboard (sold separately)</t>
  </si>
  <si>
    <t>HA-33TVDS2P</t>
  </si>
  <si>
    <t>Havis Lite Tablet Vehicle Dock (dual pass) for CF-33 and CF-33 with 5G.  USB (6), Serial, LAN (2), Dual RF. Includes Havis Power Supply.  Features two front USB ports for easy access.  Not compatible when tablet is equipped with any Rotating Hand Strap AND one of the following:  quick-release SSD or 5G Modem or Long Life Battery.</t>
  </si>
  <si>
    <t>HA-33TVDA2P</t>
  </si>
  <si>
    <t>Havis Premium Tablet Vehicle Dock (dual pass) for CF-33 and CF-33 with 5G.  USB (6), Serial, LAN (2), HDMI, VGA, Dual RF. Includes Havis Power Supply.  Features two front USB ports for easy access.  Not compatible when tablet is equipped with any Rotating Hand Strap AND one of the following:  quick-release SSD or 5G Modem or Long Life Battery.</t>
  </si>
  <si>
    <t>HA-33LVDS2H</t>
  </si>
  <si>
    <t>Havis Vechile Docking Station Power Bundle - Standard Port Replication - for  Laptop 2-in-1 Panasonic TOUGHBOOK 33  with Dual Pass Thru Antenna Connection - USB-A 2.0 (6), Serial, LAN (2) - Havis Power Supply Included 120W Non-Isolated DC to DC Power Supply with 15.6VDC, 12-16VIN -  Features two front USB ports for easy access. Requires Premium Keyboard (sold separately)</t>
  </si>
  <si>
    <t>GJ-33-TVD2-L</t>
  </si>
  <si>
    <t>Gamber-Johnson Lite Tablet Vehicle Dock (dual pass) for the CF-33 tablet only. USB (6), Serial, LAN (2), Dual RF. Features two front USB ports for easy access. Not compatible when tablet is equipped with Quick-release SSD or 5G Modem or Long Life Batteries with Panasonic Rotating Hand Strap.</t>
  </si>
  <si>
    <t>GJ-33TVD0</t>
  </si>
  <si>
    <t>Gamber-Johnson Premium Tablet Vehicle Dock (no pass) for the CF-33 tablet only. USB (6), Serial, LAN (2), HDMI, VGA. Features two front USB ports for easy access. Not compatible when tablet is equipped with Quick-release SSD or 5G Modem or Long Life Batteries with Panasonic Rotating Hand Strap.</t>
  </si>
  <si>
    <t>HA-33LVDA0H</t>
  </si>
  <si>
    <t>Havis Vechile Docking Station Power Bundle - Advanced Port Replication - for  Laptop 2-in-1 Panasonic TOUGHBOOK 33  USB-A 2.0 (6), Serial, LAN (2), HDMI, VGA. - Havis Power Supply Included 120W Non-Isolated DC to DC Power Supply with 15.6VDC, 12-16VIN -  Features two front USB ports for easy access. Requires Premium Keyboard (sold separately)</t>
  </si>
  <si>
    <t>GJT-33-TVD0-L</t>
  </si>
  <si>
    <t>Gamber-Johnson TrimLine Lite Tablet Vehicle Dock (no pass) for the CF-33 tablet only. USB (6), Serial, LAN (2). Features two top USB ports for easy access. Not compatible when tablet is equipped with Quick-release SSD or 5G Modem or Long Life Batteries or Rotating Hand Strap.</t>
  </si>
  <si>
    <t>HA-33LVDA0CM</t>
  </si>
  <si>
    <t>Docking Station For Panasonic TOUGHBOOK 33 2-In-1 Laptop With Advanced Port Replication No Pass Thru - custom mounting bracket for installation</t>
  </si>
  <si>
    <t>HA-33LVDA2H</t>
  </si>
  <si>
    <t>Havis Vechile Docking Station Power Bundle - Advanced Port Replication - for  Laptop 2-in-1 Panasonic TOUGHBOOK 33  with Dual Pass Thru Antenna Connection - USB-A 2.0 (6), Serial, LAN (2), HDMI, VGA. - Havis Power Supply Included 120W Non-Isolated DC to DC Power Supply with 15.6VDC, 12-16VIN -  Features two front USB ports for easy access. Requires Premium Keyboard (sold separately)</t>
  </si>
  <si>
    <t>GJ-33TVD2</t>
  </si>
  <si>
    <t>Gamber-Johnson Premium Tablet Vehicle Dock (dual pass) for the CF-33 tablet only. USB (6), Serial, LAN (2), HDMI, VGA, Dual RF. Features two front USB ports for easy access. Not compatible when tablet is equipped with Quick-release SSD or 5G Modem or Long Life Batteries with Panasonic Rotating Hand Strap.</t>
  </si>
  <si>
    <t>GJ-33LVDLT0</t>
  </si>
  <si>
    <t>Gamber-Johnson Lite Laptop 2-in-1 Vehicle Dock (no pass) for Panasonic TOUGHBOOK 33. USB (6), Serial, LAN (2). Features two front USB ports for easy access. Requires Premium Keyboard (sold separately).</t>
  </si>
  <si>
    <t>GJ-33TVDF0L</t>
  </si>
  <si>
    <t>Gamber-Johnson Premium Tablet Vehicle Dock (no pass) for the CF-33 tablet only. Includes LIND power supply. USB (6), Serial, LAN (2), HDMI, VGA. Features two front USB ports for easy access. Not compatible when tablet is equipped with Quick-release SSD or 5G Modem or Long Life Batteries with Panasonic Rotating Hand Strap.</t>
  </si>
  <si>
    <t>GJT-33-TVD2-L</t>
  </si>
  <si>
    <t>Gamber-Johnson TrimLine Lite Tablet Vehicle Dock (dual pass) for the CF-33 tablet only. USB (6), Serial, LAN (2) Dual RF. Features two top USB ports for easy access. Not compatible when tablet is equipped with Quick-release SSD or 5G Modem or Long Life Batteries or Rotating Hand Strap.</t>
  </si>
  <si>
    <t>GJT-33-TVD0</t>
  </si>
  <si>
    <t>Gamber-Johnson TrimLine Premium Tablet Vehicle Dock (no pass) for the CF-33 tablet only. USB (6), Serial, LAN (2), HDMI, VGA. Features two top USB ports for easy access. Not compatible when tablet is equipped with Quick-release SSD or 5G Modem or Long Life Batteries or Rotating Hand Strap.</t>
  </si>
  <si>
    <t>GJ-33-LVD0</t>
  </si>
  <si>
    <t>Gamber Johnson Premium Laptop 2-in-1 Vehicle Dock (no pass) for Panasonic TOUGHBOOK 33. USB-A (6), Serial, LAN (2), HDMI, VGA. Features two front USB ports for easy access. Requires Premium Keyboard (sold separately).</t>
  </si>
  <si>
    <t>GJT-33-TVD0-L-LND</t>
  </si>
  <si>
    <t>Gamber-Johnson TrimLine Lite Tablet Vehicle Dock (no pass) for the CF-33 tablet only. Includes LIND power supply. USB (6), Serial, LAN (2). Features two top USB ports for easy access. Not compatible when tablet is equipped with Quick-release SSD or 5G Modem or Long Life Batteries or Rotating Hand Strap.</t>
  </si>
  <si>
    <t>GJ-33LVDLT2</t>
  </si>
  <si>
    <t>Gamber Johnson Lite Laptop 2-in-1 Vehicle Dock (dual pass) for Panasonic TOUGHBOOK 33. USB-A (6), Serial, LAN (2), Dual RF. Features two front USB ports for easy access. Requires Premium Keyboard (sold separately).</t>
  </si>
  <si>
    <t>GJ-33TVDF2L</t>
  </si>
  <si>
    <t>Gamber-Johnson Premium Tablet Vehicle Dock (dual pass) for the CF-33 tablet only. Includes LIND power supply. USB (6), Serial, LAN (2), Dual RF, HDMI, VGA. Features two front USB ports for easy access. Not compatible when tablet is equipped with Quick-release SSD or 5G Modem or Long Life Batteries with Panasonic Rotating Hand Strap.</t>
  </si>
  <si>
    <t>GJ-33LVDLT0P</t>
  </si>
  <si>
    <t>Gamber Johnson Lite Laptop 2-in-1 Vehicle Dock (no pass) for Panasonic TOUGHBOOK 33. Includes LIND power supply. USB-A (6), Serial, LAN (2). Features two front USB ports for easy access. Requires Premium Keyboard (sold separately).</t>
  </si>
  <si>
    <t>GJ-33-LVD2</t>
  </si>
  <si>
    <t>Gamber Johnson Premium Laptop 2-in-1 Vehicle Dock (dual pass) for Panasonic TOUGHBOOK 33. USB-A (6), Serial, LAN (2), Dual RF, HDMI, VGA. Features two front USB ports for easy access. Requires Premium Keyboard (sold separately).</t>
  </si>
  <si>
    <t>GJT-33-TVD2</t>
  </si>
  <si>
    <t>Gamber-Johnson TrimLine Premium Tablet Vehicle Dock (dual pass) for the CF-33 tablet only. USB (6), Serial, LAN (2), HDMI, VGA, Dual RF. Features two top USB ports for easy access. Not compatible when tablet is equipped with Quick-release SSD or 5G Modem or Long Life Batteries or Rotating Hand Strap.</t>
  </si>
  <si>
    <t>GJ-33TLVDL0</t>
  </si>
  <si>
    <t>Gamber Johnson Lite TrimLine Laptop 2-in-1 Vehicle Dock (no pass) for Panasonic TOUGHBOOK 33.  USB-A (6), Serial, LAN (2).  Features two front USB ports for easy access. Requires Premium Keyboard (sold separately).</t>
  </si>
  <si>
    <t>GJT-33-TVD2-L-LND</t>
  </si>
  <si>
    <t>Gamber-Johnson TrimLine Lite Tablet Vehicle Dock (dual pass) for the CF-33 tablet only. Includes LIND power supply. USB (6), Serial, LAN (2), Dual RF. Features two top USB ports for easy access. Not compatible when tablet is equipped with Quick-release SSD or 5G Modem or Long Life Batteries or Rotating Hand Strap.</t>
  </si>
  <si>
    <t>GJT-33-TVD0-LND</t>
  </si>
  <si>
    <t>Gamber-Johnson TrimLine Premium Tablet Vehicle Dock (no pass) for the CF-33 tablet only. Includes LIND power supply. USB (6), Serial, LAN (2), HDMI, VGA. Features two top USB ports for easy access. Not compatible when tablet is equipped with Quick-release SSD or 5G Modem or Long Life Batteries or Rotating Hand Strap.</t>
  </si>
  <si>
    <t>GJ-33TLVD0</t>
  </si>
  <si>
    <t>Gamber Johnson Premium TrimLine Laptop 2-in-1 Vehicle Dock (no pass) for Panasonic TOUGHBOOK 33. USB-A (6), Serial, LAN (2), HDMI, VGA. Features two front USB ports for easy access. Requires Premium Keyboard (sold separately).</t>
  </si>
  <si>
    <t>GJ-33LVDLT2P</t>
  </si>
  <si>
    <t>Gamber Johnson Lite Laptop 2-in-1 Vehicle Dock (dual pass) for Panasonic TOUGHBOOK 33. Includes LIND power supply. USB-A (6), Serial, LAN (2), Dual RF. Features two front USB ports for easy access. Requires Premium Keyboard (sold separately).</t>
  </si>
  <si>
    <t>GJ-33TLVDL2</t>
  </si>
  <si>
    <t>Gamber Johnson Lite TrimLine Laptop 2-in-1 Vehicle Dock (dual pass) for Panasonic TOUGHBOOK 33.   USB-A (6), Serial, LAN (2), Dual RF.  Features two front USB ports for easy access. Requires Premium Keyboard (sold separately).</t>
  </si>
  <si>
    <t>GJT-33-TVD2-LND</t>
  </si>
  <si>
    <t>Gamber-Johnson TrimLine Premium Tablet Vehicle Dock (dual pass) for the CF-33 tablet only. Includes LIND power supply. USB (6), Serial, LAN (2), HDMI, VGA, Dual RF. Features two top USB ports for easy access. Not compatible when tablet is equipped with Quick-release SSD or 5G Modem or Long Life Batteries or Rotating Hand Strap.</t>
  </si>
  <si>
    <t>GJ-33TLVD2</t>
  </si>
  <si>
    <t>Gamber Johnson Premium TrimLine Laptop 2-in-1 Vehicle Dock (dual pass) for Panasonic TOUGHBOOK 33. USB-A (6), Serial, LAN (2), Dual RF, HDMI, VGA. Features two front USB ports for easy access. Requires Premium Keyboard (sold separately).</t>
  </si>
  <si>
    <t>GJ-33TLVDL0L</t>
  </si>
  <si>
    <t>Gamber Johnson Lite TrimLine Laptop 2-in-1 Vehicle Dock (no pass) for Panasonic TOUGHBOOK 33.  Includes LIND power supply.  USB-A (6), Serial, LAN (2).  Features two front USB ports for easy access. Requires Premium Keyboard (sold separately).</t>
  </si>
  <si>
    <t>GJ-33TLVD0L</t>
  </si>
  <si>
    <t>Gamber Johnson Premium TrimLine Laptop 2-in-1 Vehicle Dock (no pass) for Panasonic TOUGHBOOK 33. Includes LIND power supply. USB-A (6), Serial, LAN (2), HDMI, VGA. Features two front USB ports for easy access. Requires Premium Keyboard (sold separately).</t>
  </si>
  <si>
    <t>GJ-33TLVDL2L</t>
  </si>
  <si>
    <t>Gamber Johnson Lite TrimLine Laptop 2-in-1 Vehicle Dock (dual pass) for Panasonic TOUGHBOOK 33.    Includes LIND power supply.  USB-A (6), Serial, LAN (2), Dual RF.  Features two front USB ports for easy access. Requires Premium Keyboard (sold separately).</t>
  </si>
  <si>
    <t>GJ-33TLVD2L</t>
  </si>
  <si>
    <t>Gamber Johnson Premium TrimLine Laptop 2-in-1 Vehicle Dock (dual pass) for Panasonic TOUGHBOOK 33. Includes LIND power supply. USB-A (6), Serial, LAN (2), Dual RF, HDMI, VGA. Features two front USB ports for easy access. Requires Premium Keyboard (sold separately).</t>
  </si>
  <si>
    <t>FZ-VNT006U</t>
  </si>
  <si>
    <t>Tether for Digitizer Stylus Pen for FZ-G2</t>
  </si>
  <si>
    <t>IN-G2MBBL</t>
  </si>
  <si>
    <t>INFOCASE TOUGHMATE MOBILITY BUNDLE COMPATIBLE WITH THE FZ-G2 (TABLET ONLY)</t>
  </si>
  <si>
    <t>IN-G2PCP</t>
  </si>
  <si>
    <t>Toughmate Privacy Screen Protector for FZ-G2</t>
  </si>
  <si>
    <t>FZ-VNP026U</t>
  </si>
  <si>
    <t>Digitizer Stylus Pen for FZ-G2. 2-button (Right-click, erase). Waterproof, Meets IP55</t>
  </si>
  <si>
    <t>FZ-VPF38U</t>
  </si>
  <si>
    <t>10.1 Screen Protector for FZ-G2</t>
  </si>
  <si>
    <t>FZ-VCFG111U</t>
  </si>
  <si>
    <t>Serial Dongle Cable for FZ-G1, FZ-G2 (Single)</t>
  </si>
  <si>
    <t>FZ-VUBG211U</t>
  </si>
  <si>
    <t>2nd USB-A xPAK for FZ-G2 Top Expansion Area</t>
  </si>
  <si>
    <t>IN-G2ERHSTP</t>
  </si>
  <si>
    <t>Toughmate Rotating Hand Strap for FZ-G2</t>
  </si>
  <si>
    <t>FZ-VSTG21U</t>
  </si>
  <si>
    <t>Rotating Hand Strap for FZ-G2 with Digitizer Stylus Pen Holder and Kickstand</t>
  </si>
  <si>
    <t>FZ-VLNG211U</t>
  </si>
  <si>
    <t>2nd LAN xPAK for FZ-G2 Top Expansion Area</t>
  </si>
  <si>
    <t>FZ-VUBG211UIS</t>
  </si>
  <si>
    <t>Pre-installed 2nd USB-A xPAK for FZ-G2 Top Expansion Area</t>
  </si>
  <si>
    <t>FZ-VSMG221U</t>
  </si>
  <si>
    <t>MicroSD xPAK for FZ-G2 Mk2, Mk3 Top Expansion Area</t>
  </si>
  <si>
    <t>FZ-VNSG21U</t>
  </si>
  <si>
    <t>Shoulder Strap for FZ-G2</t>
  </si>
  <si>
    <t>IN-G2AOC</t>
  </si>
  <si>
    <t>Toughmate Always-on for FZ-G2</t>
  </si>
  <si>
    <t>FZ-VSTG21UIS</t>
  </si>
  <si>
    <t>Pre-installed Rotating Hand Strap for FZ-G2 with Digitizer Stylus Pen Holder and Kickstand</t>
  </si>
  <si>
    <t>FZ-VLNG211UIS</t>
  </si>
  <si>
    <t>Pre-installed 2nd LAN xPAK for FZ-G2 Top Expansion Area</t>
  </si>
  <si>
    <t>FZ-VSRG211U</t>
  </si>
  <si>
    <t>True Serial with Dongle xPAK for FZ-G2 Top Expansion Area</t>
  </si>
  <si>
    <t>FZ-VSMG221UIS</t>
  </si>
  <si>
    <t>Pre-installed MicroSD xPAK for FZ-G2 Mk2, Mk3 Top Expansion Area</t>
  </si>
  <si>
    <t>FZ-VRFG211M</t>
  </si>
  <si>
    <t>Contactless Smart Card Reader xPAK for FZ-G2 Rear Expansion Area</t>
  </si>
  <si>
    <t>FZ-VSRG211UIS</t>
  </si>
  <si>
    <t>Pre-installed True Serial with Dongle xPAK for FZ-G2 Top Expansion Area</t>
  </si>
  <si>
    <t>FZ-VZSU1TU</t>
  </si>
  <si>
    <t>Lite Battery for FZ-G2 Non Quick-release SSD Model.  Not compatible with FZ-G2 Quick-release SSD model.</t>
  </si>
  <si>
    <t>FZ-VRFG211MIS</t>
  </si>
  <si>
    <t>Pre-installed Contactless Smart Card Reader xPAK for FZ-G2 Rear Expansion Area</t>
  </si>
  <si>
    <t>FZ-VZSU1VU</t>
  </si>
  <si>
    <t>Standard Battery for FZ-G2 Quick-release SSD Model.  Not compatible with FZ-G2 Lite Model.</t>
  </si>
  <si>
    <t>TA-ANT2N1SMA</t>
  </si>
  <si>
    <t>TOUGHBOOK ANTENNAS powered by Panorama - 2-in-1 SHARKFIN ANTENNA 1 GPS (GPS/GNSS) + 1 LTE (4G/5G) - 5m FTD. EXT. CABLES SMA(m) CONNECTORS -  COMPATIBLE WITH FZ-40 And FZ-G2 (SMA - DOCKS) NOT COMPATIBLE WITH WWAN-GPS PASS THRU MODELS</t>
  </si>
  <si>
    <t>FZ-VSCG211U</t>
  </si>
  <si>
    <t>Insertable Smart Card Reader xPAK FZ-G2  Rear Expansion Area</t>
  </si>
  <si>
    <t>FZ-VSCG211UIS</t>
  </si>
  <si>
    <t>Pre-installed Insertable Smart Card Reader xPAK FZ-G2  Rear Expansion Area</t>
  </si>
  <si>
    <t>FZ-VFPG222M</t>
  </si>
  <si>
    <t>Fingerprint Reader (AD) xPAK for FZ-G2 Mk2, Mk3 Rear Expansion Area. Compatible with Fingerprints Stored on Device or Active Directory</t>
  </si>
  <si>
    <t>FZ-VFPG222MIS</t>
  </si>
  <si>
    <t>Pre-installed Fingerprint Reader (AD) xPAK for FZ-G2 Mk2, Mk3 Rear Expansion Area. Compatible with Fingerprints Stored on Device or Active Directory</t>
  </si>
  <si>
    <t>LI-G2W80BISO</t>
  </si>
  <si>
    <t>LIND POWER ADAPTER 80W ISOLATED COMPATIBLE WITH THE FZ-G2</t>
  </si>
  <si>
    <t>FZ-VSDG25123</t>
  </si>
  <si>
    <t>512GB OPAL SSD (quick-release) for FZ-G2 Mk3</t>
  </si>
  <si>
    <t>FZ-VSDG25121</t>
  </si>
  <si>
    <t>512GB OPAL SSD (quick-release) for FZ-G2 Mk1</t>
  </si>
  <si>
    <t>FZ-VSDG25122</t>
  </si>
  <si>
    <t>512GB OPAL SSD (quick-release) for FZ-G2 Mk2</t>
  </si>
  <si>
    <t>CF-LNDDC80I</t>
  </si>
  <si>
    <t>LIND 80 WATT ISOLATED DC ADAPTER FOR FORKLIFTS WITH 20-60 VDC INPUT HARDWIRED INSTALLATIONS (BARE WIRE) FZ-G1, FZ-G2, FZ-A3 CF-20 and FZ-N1</t>
  </si>
  <si>
    <t>FZ-VCBG21M</t>
  </si>
  <si>
    <t>4-Bay Battery Charger for FZ-G2. Includes AC Adapter and Power Cord</t>
  </si>
  <si>
    <t>7160-0490-00</t>
  </si>
  <si>
    <t>Gamber-Johnson Vehicle CRADLE for the Panasonic FZ-G1 and FZ-G2 tablet computer. No electronics, Keyed Alike. VESA 75 Mount pattern.</t>
  </si>
  <si>
    <t>CF-VEB201U</t>
  </si>
  <si>
    <t>Desktop Dock (Laptop) for CF-20, FZ-G2. USB-A 3.0(2), USB-A 2.0(2), HDMI, VGA, Serial, LAN, Kensington Lock, Power Button. Requires Keyboard. No AC Adapter included</t>
  </si>
  <si>
    <t>FZ-VEBG21U</t>
  </si>
  <si>
    <t>Desktop Dock Cradle (Tablet Only) for FZ-G2. USB-A (4), HDMI (2), LAN, Serial, Kensington Lock. No AC Adapter included</t>
  </si>
  <si>
    <t>GJ-G2TTVC</t>
  </si>
  <si>
    <t>GAMBER-JOHNSON TRIMLINE TABLET VEHICLE CRADLE FOR FZ-G2</t>
  </si>
  <si>
    <t>HA-G2TVDL0</t>
  </si>
  <si>
    <t>Havis Docking Station for Panasonic TOUGHBOOK G2 Tablet Docking Station with Standard Port Replication (LITE) USB: fully-powered USB 3.0 (2), Ethernet: RJ45 Ethernet (1), serial: DB9 (9-Pin) connection (1), dock input power: 16.0 v DC, antenna connections: No pass-through (TNC connectors)</t>
  </si>
  <si>
    <t>FZ-VSDG21T21</t>
  </si>
  <si>
    <t>1TB OPAL SSD (quick-release) for FZ-G2 Mk1</t>
  </si>
  <si>
    <t>FZ-VSDG21T23</t>
  </si>
  <si>
    <t>1TB OPAL SSD (quick-release) for FZ-G2 Mk3</t>
  </si>
  <si>
    <t>FZ-VEKG21LM</t>
  </si>
  <si>
    <t>Keyboard for FZ-G2. Emissive Color-selectable Backlit (4 levels). Handle/Kickstand. USB-A, USB-C, Kensington Lock</t>
  </si>
  <si>
    <t>FZ-VEKG21LP</t>
  </si>
  <si>
    <t>Spanish Keyboard for FZ-G2 (US ONLY). Emissive Color-selectable Backlit (4 levels). Handle/Kickstand. USB-A, USB-C, Kensington Lock</t>
  </si>
  <si>
    <t>FZ-VSDG21T22</t>
  </si>
  <si>
    <t>1TB OPAL SSD (quick-release) for FZ-G2 Mk2</t>
  </si>
  <si>
    <t>FZ-VBRG231M</t>
  </si>
  <si>
    <t>Barcode xPAK for FZ-G2 Mk3 Top Expansion Area</t>
  </si>
  <si>
    <t>FZ-VBRG211M</t>
  </si>
  <si>
    <t>Barcode xPAK for FZ-G2 Mk1, Mk2, Mk3 Top Expansion Area</t>
  </si>
  <si>
    <t>GJ-G2TTVCL</t>
  </si>
  <si>
    <t>GAMBER-JOHNSON TRIMLINE TABLET VEHICLE CRADLE FOR FZ-G2 WITH LIND AUTO POWER ADAPTER</t>
  </si>
  <si>
    <t>FZ-VEKG21RM</t>
  </si>
  <si>
    <t>Rubber Keyboard for FZ-G2. Color-selectable Backlit (4 levels). Handle/Kickstand. USB-A, USB-C, Kensington Lock</t>
  </si>
  <si>
    <t>FZ-VBRG231MIS</t>
  </si>
  <si>
    <t>Pre-Installed Barcode xPAK for FZ-G2 Mk3 Top Expansion Area</t>
  </si>
  <si>
    <t>FZ-VBRG211MIS</t>
  </si>
  <si>
    <t>Pre-installed Barcode xPAK for FZ-G2 Mk1, Mk2, Mk3 Top Expansion Area</t>
  </si>
  <si>
    <t>HA-G2TVDL2</t>
  </si>
  <si>
    <t>Havis Docking Station for Panasonic TOUGHBOOK G2 Tablet Docking Station with Standard Port  (LITE)  Replication and Dual Pass-Thru Antenna Connection USB: fully-powered USB 3.0 (2), Ethernet: RJ45 Ethernet (1), serial: DB9 (9-Pin) connection (1), dock input power: 16.0 v DC, antenna connections: dual pass-through (TNC connectors)</t>
  </si>
  <si>
    <t>7160-0487-00-P</t>
  </si>
  <si>
    <t>Gamber-Johnson Vehicle Docking Station for the Panasonic FZ-G1 and FZ-G2 tablet computer. No RF, Keyed Alike lock. VESA 75 mount pattern. (Ports: (2) USB 3.0, Serial, VGA, Ethernet, HDMI, Power In.</t>
  </si>
  <si>
    <t>HA-G2TVDS0H</t>
  </si>
  <si>
    <t>Havis Vehicle Docking Station Power Bundle - Standard Port Replication - for Panasonic TOUGHBOOK G2 Tablets No Pass Thru - serial: DB9 (9-Pin) connection (1), VGA: (1), USB: fully-powered USB 3.0 (2), Ethernet: RJ45 Ethernet (1) -  Havis Power Supply Included 120W Non-Isolated DC to DC Power Supply with 15.6VDC, 12-16VIN</t>
  </si>
  <si>
    <t>HA-G2TVDA0H</t>
  </si>
  <si>
    <t>Havis Vehicle Docking Station Power Bundle - Advanced Port Replication - for Panasonic TOUGHBOOK G2 Tablets No Pass Thru - serial: DB9 (9-Pin) connection (1), VGA: (1), USB: fully-powered USB 3.0 (2), Ethernet: RJ45 Ethernet (1), HDMI (1) -  Havis Power Supply Included 120W Non-Isolated DC to DC Power Supply with 15.6VDC, 12-16VIN</t>
  </si>
  <si>
    <t>GJ-G2TVD0L</t>
  </si>
  <si>
    <t>Gamber-Johnson KIT for FZ-G1 and FZ-G2 Docking Station, No RF, VESA Hole Pattern with LIND 11-16V Auto Power Adapter with Bare Wire Lead</t>
  </si>
  <si>
    <t>HA-G2TVDS2H</t>
  </si>
  <si>
    <t>Havis Vehicle Docking Station Power Bundle - Standard Port Replication - for Panasonic TOUGHBOOK G2 Tablets Dual Pass Thru - serial: DB9 (9-Pin) connection (1), VGA: (1), USB: fully-powered USB 3.0 (2), Ethernet: RJ45 Ethernet (1) -  Havis Power Supply Included 120W Non-Isolated DC to DC Power Supply with 15.6VDC, 12-16VIN</t>
  </si>
  <si>
    <t>7160-0487-02-P</t>
  </si>
  <si>
    <t>Gamber-Johnson Vehicle Docking Station for the Panasonic FZ-G1 and FZ-G2 tablet computer. DUAL RF, Keyed Alike lock. VESA 75 mount pattern. (Ports: (2) USB 3.0, Serial, VGA, Ethernet, HDMI, Power Inan.</t>
  </si>
  <si>
    <t>HA-G2TVDA2H</t>
  </si>
  <si>
    <t>Havis Vehicle Docking Station Power Bundle - Advanced Port Replication - for Panasonic TOUGHBOOK G2 Tablets Dual Pass Thru - serial: DB9 (9-Pin) connection (1), VGA: (1), USB: fully-powered USB 3.0 (2), Ethernet: RJ45 Ethernet (1), HDMI (1) -  Havis Power Supply Included 120W Non-Isolated DC to DC Power Supply with 15.6VDC, 12-16VIN</t>
  </si>
  <si>
    <t>HA-20LVDL0</t>
  </si>
  <si>
    <t>Havis Docking Station for Panasonic TOUGHBOOK G2 2-in-1 and TOUGHBOOK 20 2-in-1 Docking Station with Standard (LITE) Port Replication USB: fully-powered USB 3.0 (2), Ethernet: RJ45 Ethernet (1), serial: DB9 (9-Pin) connection (1), dock input power: 16.0 v DC, antenna connections: no pass-through</t>
  </si>
  <si>
    <t>GJ-G2TVD2L</t>
  </si>
  <si>
    <t>Gamber-Johnson KIT for FZ-G1 and FZ-G2 Docking Station, Dual RF, VESA Hole Pattern with LIND 11-16V Auto Power Adapter with Bare Wire Lead</t>
  </si>
  <si>
    <t>HA-20LVDL2</t>
  </si>
  <si>
    <t>Havis Docking Station for Panasonic TOUGHBOOK G2 2-in-1 and TOUGHBOOK 20 2-in-1 Docking Station with Standard Port (LITE) Replication and Dual Pass-Thru Antenna Connection USB: fully-powered USB 3.0 (2), Ethernet: RJ45 Ethernet (1), serial: DB9 (9-Pin) connection (1), dock input power: 16.0 v DC, antenna connections: dual pass-through (TNC connectors)</t>
  </si>
  <si>
    <t>GJ-G2TTVDL0</t>
  </si>
  <si>
    <t>Gamber-Johnson Trimline Tablet vehicle docking station - LITE PORT REPLICATION (No Pass) for FZ-G2.  RJ45 Gigabit Ethernet, USB-A 3.2 (2), rear USB-A 2.0 (2), Serial, Power, VESA 75 mounting pattern.</t>
  </si>
  <si>
    <t>HA-20LDS2</t>
  </si>
  <si>
    <t>HAVIS DOCKING STATION WITH DUAL PASS-THROUGH ANTENNA FOR PANASONIC'S TOUGHBOOK CF-20 and FZ-G2 RUGGED LAPTOP</t>
  </si>
  <si>
    <t>FZ-VSDG22T23</t>
  </si>
  <si>
    <t>2TB OPAL SSD (quick-release) for FZ-G2 Mk3</t>
  </si>
  <si>
    <t>HA-G2LVDS0H</t>
  </si>
  <si>
    <t>Havis Vehicle Docking Station Power Bundle - Standard Port Replication - for Panasonic TOUGHBOOK G2 2-in-1 and TOUGHBOOK 20 2-in-1, Docking Station with No Pass Thru Antenna Connection USB: fully-powered USB 3.0 (2), Ethernet: RJ45 Ethernet (1), serial: DB9 (9-Pin) connection (1), dock input power: 16.0 v DC -  Havis Power Supply Included 120W Non-Isolated DC to DC Power Supply with 15.6VDC, 12-16VIN</t>
  </si>
  <si>
    <t>GJ-G2TTVDL2</t>
  </si>
  <si>
    <t>Gamber-Johnson Trimline Lite Port Replication Tablet vehicle docking station (Dual Pass) for FZ-G2.  RJ45 Gigabit Ethernet, USB-A 3.2 (2), rear USB-A 2.0 (2), Serial, Power, VESA 75 mounting pattern.</t>
  </si>
  <si>
    <t>GJ-G2TTVD0</t>
  </si>
  <si>
    <t>GAMBER-JOHNSON TRIMLINE TABLET VEHICLE DOCKING STATION (NO PASS) FOR FZ-G2. HDMI (2), GIGABIT ETHERNET, USB-A 3.2 (2), FRONT USB-A 2.0 (2) , REAR USB-A 2.0 (2), SERIAL, POWER, VESA 75 MOUNTING PATTERN.</t>
  </si>
  <si>
    <t>GJ-G2TTVDL0P</t>
  </si>
  <si>
    <t>Gamber-Johnson Trimline Tablet vehicle docking station - LITE PORT REPLICATION (No Pass) for FZ-G2 with LIND auto power adapter.  RJ45 Gigabit Ethernet, USB-A 3.2 (2), rear USB-A 2.0 (2), Serial, Power, VESA 75 mounting pattern.</t>
  </si>
  <si>
    <t>HA-G2LVDS2H</t>
  </si>
  <si>
    <t>Havis Vehicle Docking Station Power Bundle - Standard Port Replication - for Panasonic TOUGHBOOK G2 2-in-1 and TOUGHBOOK 20 2-in-1, Docking Station with Dual Pass Thru Antenna Connection USB: fully-powered USB 3.0 (2), Ethernet: RJ45 Ethernet (1), serial: DB9 (9-Pin) connection (1), dock input power: 16.0 v DC, antenna connections: dual pass-through (TNC connectors) -  Havis Power Supply Included 120W Non-Isolated DC to DC Power Supply with 15.6VDC, 12-16VIN</t>
  </si>
  <si>
    <t>HA-G2LVDA0H</t>
  </si>
  <si>
    <t>Havis Vehicle Docking Station Power Bundle - Advanced Port Replication - for Panasonic TOUGHBOOK G2 2-in-1 and TOUGHBOOK 20 2-in-1, Docking Station with No Pass Thru Antenna Connection USB: fully-powered USB 3.0 (2), Ethernet: RJ45 Ethernet (1), serial: DB9 (9-Pin) connection (1), HDMI, VGA, dock input power: 16.0 v DC -  Havis Power Supply Included 120W Non-Isolated DC to DC Power Supply with 15.6VDC, 12-16VIN</t>
  </si>
  <si>
    <t>FZ-VSDG22T22</t>
  </si>
  <si>
    <t>2TB OPAL SSD (quick-release) for FZ-G2 Mk2</t>
  </si>
  <si>
    <t>GJ-G2TTVDL2P</t>
  </si>
  <si>
    <t>Gamber-Johnson Trimline Lite Port Replication Tablet vehicle docking station (Dual Pass) for FZ-G2 with LIND auto power adapter.  RJ45 Gigabit Ethernet, USB-A 3.2 (2), rear USB-A 2.0 (2), Serial, Power, VESA 75 mounting pattern.</t>
  </si>
  <si>
    <t>HA-G2LVDA2H</t>
  </si>
  <si>
    <t>Havis Vehicle Docking Station Power Bundle - Advanced Port Replication - for Panasonic TOUGHBOOK G2 2-in-1 and TOUGHBOOK 20 2-in-1, Docking Station with Dual Pass Thru Antenna Connection USB: fully-powered USB 3.0 (2), Ethernet: RJ45 Ethernet (1), serial: DB9 (9-Pin) connection (1), HDMI, VGA, dock input power: 16.0 v DC, antenna connections: dual pass-through (TNC connectors) -  Havis Power Supply Included 120W Non-Isolated DC to DC Power Supply with 15.6VDC, 12-16VIN</t>
  </si>
  <si>
    <t>GJ-G2TTVD2</t>
  </si>
  <si>
    <t>GAMBER-JOHNSON TRIMLINE TABLET VEHICLE DOCKING STATION (DUAL PASS) FOR FZ-G2. HDMI (2), GIGABIT ETHERNET, USB-A 3.2 (2), FRONT USB-A 2.0 (2) , REAR USB-A 2.0 (2), SERIAL, POWER, VESA 75 MOUNTING PATTERN.</t>
  </si>
  <si>
    <t>GJ-G2TTVD0L</t>
  </si>
  <si>
    <t>GAMBER-JOHNSON TRIMLINE TABLET VEHICLE DOCKING STATION (NO PASS) FOR FZ-G2 WITH LIND AUTO POWER ADAPTER. HDMI (2), GIGABIT ETHERNET, USB-A 3.2 (2), FRONT USB-A 2.0 (2) , REAR USB-A 2.0 (2), SERIAL, POWER, VESA 75 MOUNTING PATTERN.</t>
  </si>
  <si>
    <t>GJ-20LVDL2</t>
  </si>
  <si>
    <t>Gamber Johnson Lite Laptop 2-in-1 Vehicle Dock (dual pass) for Panasonic TOUGHBOOK 20 &amp; FZ-G2.  USB-A (2), Serial, LAN (2), Dual RF.  Requires Keyboard (sold separately).</t>
  </si>
  <si>
    <t>GJ-20LVD2V2</t>
  </si>
  <si>
    <t>GAMBER-JOHNSON LAPTOP VEHICLE DOCK (DUAL PASS) FOR THE PANASONIC CF-20 &amp; FZ-G2 USB 3.0 (2), SERIAL, ETHERNET, HDMI, VGA, DOCKING CONNECTOR, DUAL RF, POWER, RELEASE LEVER, SECONDARY LOCKING ARM, LOCK (KEYED ALIKE). REQUIRES KEYBOARD.</t>
  </si>
  <si>
    <t>GJ-G2TTVD2L</t>
  </si>
  <si>
    <t>GAMBER-JOHNSON TRIMLINE TABLET VEHICLE DOCKING STATION (DUAL PASS) FOR FZ-G2 WITH LIND AUTO POWER ADAPTER. HDMI (2), GIGABIT ETHERNET, USB-A 3.2 (2), FRONT USB-A 2.0 (2) , REAR USB-A 2.0 (2), SERIAL, POWER, VESA 75 MOUNTING PATTERN.</t>
  </si>
  <si>
    <t>GJ-20LVDL2L</t>
  </si>
  <si>
    <t>Gamber Johnson Lite Laptop 2-in-1 Vehicle Dock (dual pass) for Panasonic TOUGHBOOK G2 and 20 .  Includes LIND power supply.  USB-A (2), Serial, LAN (2), Dual RF.  Requires Keyboard (sold separately).</t>
  </si>
  <si>
    <t>GJ-20LVD2L</t>
  </si>
  <si>
    <t>GAMBER-JOHNSON LAPTOP 2 IN 1 VEHICLE DOCK (DUAL PASS) FOR THE PANASONIC CF-20 &amp; FZ-G2 WITH LIND POWER SUPPLY. USB 3.0 (2), SERIAL, ETHERNET, HDMI, VGA, ANTENNA SWITCH, POWER INPUT, DOCKING CONNECTOR COVER, DOCKING RELEASE LEVER, LOCK (KEYED ALIKE), LIND 90W POWER SUPPLY. MOUNT IN TABLET OR LAPTOP POSITION.</t>
  </si>
  <si>
    <t>WARRANTIES</t>
  </si>
  <si>
    <t>ACCESSORIES</t>
  </si>
  <si>
    <t>VALUE ADDED SERVICES</t>
  </si>
  <si>
    <t>CDCE</t>
  </si>
  <si>
    <t>Asset Tagging</t>
  </si>
  <si>
    <t>Installation</t>
  </si>
  <si>
    <t>Imaging</t>
  </si>
  <si>
    <t>Deployment and Logistics</t>
  </si>
  <si>
    <t>ALL TABLETS/2-in-1s</t>
  </si>
  <si>
    <t>Unit of Measure</t>
  </si>
  <si>
    <t>EACH</t>
  </si>
  <si>
    <t>HOUR</t>
  </si>
  <si>
    <t>Quantity in Unit of Measure</t>
  </si>
  <si>
    <t>LAB-400005</t>
  </si>
  <si>
    <t>LAB-400002</t>
  </si>
  <si>
    <t>LAB-320001</t>
  </si>
  <si>
    <t>LAB-320005</t>
  </si>
  <si>
    <t>Hours of Operation                   M-F 8am-5pm PT</t>
  </si>
  <si>
    <t>Contract ID #1-26-70-08F   Customer Service: 714-282-8881 casupport@cdce.com.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</si>
</sst>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_);[Red]&quot;($&quot;#,##0.00\)"/>
    <numFmt numFmtId="165" formatCode="_(\$* #,##0.00_);_(\$* \(#,##0.00\);_(\$* \-??_);_(@_)"/>
  </numFmts>
  <fonts count="17">
    <font>
      <sz val="11"/>
      <color theme="1"/>
      <name val="Calibri"/>
      <family val="2"/>
      <charset val="1"/>
    </font>
    <font>
      <b/>
      <sz val="14"/>
      <name val="Arial"/>
      <family val="2"/>
      <charset val="1"/>
    </font>
    <font>
      <sz val="11"/>
      <color theme="1"/>
      <name val="Arial"/>
      <family val="2"/>
      <charset val="1"/>
    </font>
    <font>
      <b/>
      <sz val="13"/>
      <color theme="1"/>
      <name val="Arial"/>
      <family val="2"/>
      <charset val="1"/>
    </font>
    <font>
      <sz val="12"/>
      <color theme="1"/>
      <name val="Arial"/>
      <family val="2"/>
      <charset val="1"/>
    </font>
    <font>
      <sz val="12"/>
      <color rgb="FF000000"/>
      <name val="Arial"/>
      <family val="2"/>
      <charset val="1"/>
    </font>
    <font>
      <b/>
      <sz val="12"/>
      <color rgb="FF000000"/>
      <name val="Arial"/>
      <family val="2"/>
      <charset val="1"/>
    </font>
    <font>
      <sz val="12"/>
      <name val="Arial"/>
      <family val="2"/>
      <charset val="1"/>
    </font>
    <font>
      <b/>
      <sz val="12"/>
      <name val="Arial"/>
      <family val="2"/>
      <charset val="1"/>
    </font>
    <font>
      <sz val="10"/>
      <name val="Arial"/>
      <family val="2"/>
      <charset val="1"/>
    </font>
    <font>
      <b/>
      <sz val="13"/>
      <name val="Arial"/>
      <family val="2"/>
      <charset val="1"/>
    </font>
    <font>
      <b/>
      <sz val="14"/>
      <color theme="1"/>
      <name val="Calibri"/>
      <family val="2"/>
    </font>
    <font>
      <sz val="11"/>
      <color theme="1"/>
      <name val="Calibri"/>
      <family val="2"/>
      <charset val="1"/>
    </font>
    <font>
      <sz val="10"/>
      <color indexed="8"/>
      <name val="MS Sans Serif"/>
      <family val="2"/>
    </font>
    <font>
      <sz val="12"/>
      <name val="Arial"/>
      <family val="2"/>
    </font>
    <font>
      <b/>
      <sz val="12"/>
      <color theme="1"/>
      <name val="Arial"/>
      <family val="2"/>
    </font>
    <font>
      <b/>
      <sz val="13"/>
      <color theme="1"/>
      <name val="Arial"/>
      <family val="2"/>
    </font>
  </fonts>
  <fills count="7">
    <fill>
      <patternFill patternType="none"/>
    </fill>
    <fill>
      <patternFill patternType="gray125"/>
    </fill>
    <fill>
      <patternFill patternType="solid">
        <fgColor rgb="FFBFBFBF"/>
        <bgColor rgb="FFCCCCFF"/>
      </patternFill>
    </fill>
    <fill>
      <patternFill patternType="solid">
        <fgColor theme="3" tint="0.49977111117893003"/>
        <bgColor rgb="FF4E95D9"/>
      </patternFill>
    </fill>
    <fill>
      <patternFill patternType="solid">
        <fgColor rgb="FF4E95D9"/>
        <bgColor rgb="FF71A1DC"/>
      </patternFill>
    </fill>
    <fill>
      <patternFill patternType="solid">
        <fgColor theme="3" tint="0.39997558519241921"/>
        <bgColor rgb="FF4E95D9"/>
      </patternFill>
    </fill>
    <fill>
      <patternFill patternType="solid">
        <fgColor theme="3" tint="0.39997558519241921"/>
        <bgColor indexed="64"/>
      </patternFill>
    </fill>
  </fills>
  <borders count="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44" fontId="12" fillId="0" borderId="0" applyFont="0" applyFill="0" applyBorder="0" applyAlignment="0" applyProtection="0"/>
    <xf numFmtId="0" fontId="13" fillId="0" borderId="0"/>
  </cellStyleXfs>
  <cellXfs count="59">
    <xf numFmtId="0" fontId="0" fillId="0" borderId="0" xfId="0"/>
    <xf numFmtId="0" fontId="0" fillId="0" borderId="0" xfId="0" applyAlignment="1">
      <alignment wrapText="1"/>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0" borderId="4" xfId="0" applyFont="1" applyBorder="1"/>
    <xf numFmtId="0" fontId="3" fillId="3" borderId="4" xfId="0" applyFont="1" applyFill="1" applyBorder="1" applyAlignment="1">
      <alignment horizontal="center" vertical="center" wrapText="1"/>
    </xf>
    <xf numFmtId="0" fontId="4" fillId="0" borderId="5" xfId="0" applyFont="1" applyBorder="1" applyAlignment="1">
      <alignment vertical="center"/>
    </xf>
    <xf numFmtId="0" fontId="5" fillId="0" borderId="5" xfId="0" applyFont="1" applyBorder="1" applyAlignment="1">
      <alignment horizontal="left" vertical="center"/>
    </xf>
    <xf numFmtId="0" fontId="6" fillId="0" borderId="5" xfId="0" applyFont="1" applyBorder="1" applyAlignment="1">
      <alignment vertical="center" wrapText="1"/>
    </xf>
    <xf numFmtId="164" fontId="5" fillId="0" borderId="5" xfId="0" applyNumberFormat="1" applyFont="1" applyBorder="1" applyAlignment="1">
      <alignment vertical="center"/>
    </xf>
    <xf numFmtId="9" fontId="7" fillId="0" borderId="5" xfId="0" applyNumberFormat="1" applyFont="1" applyBorder="1" applyAlignment="1">
      <alignment horizontal="center" vertical="center"/>
    </xf>
    <xf numFmtId="165" fontId="4" fillId="0" borderId="5" xfId="0" applyNumberFormat="1" applyFont="1" applyBorder="1" applyAlignment="1">
      <alignment horizontal="center" vertical="center"/>
    </xf>
    <xf numFmtId="0" fontId="4" fillId="0" borderId="5" xfId="0" applyFont="1" applyBorder="1" applyAlignment="1">
      <alignment horizontal="center" vertical="center"/>
    </xf>
    <xf numFmtId="0" fontId="7" fillId="0" borderId="5" xfId="0" applyFont="1" applyBorder="1" applyAlignment="1">
      <alignment vertical="center"/>
    </xf>
    <xf numFmtId="0" fontId="8" fillId="0" borderId="5" xfId="0" applyFont="1" applyBorder="1" applyAlignment="1">
      <alignment vertical="center" wrapText="1"/>
    </xf>
    <xf numFmtId="165" fontId="7" fillId="0" borderId="5" xfId="0" applyNumberFormat="1" applyFont="1" applyBorder="1" applyAlignment="1">
      <alignment vertical="center"/>
    </xf>
    <xf numFmtId="165" fontId="7" fillId="0" borderId="5" xfId="0" applyNumberFormat="1" applyFont="1" applyBorder="1" applyAlignment="1">
      <alignment horizontal="center" vertical="center"/>
    </xf>
    <xf numFmtId="0" fontId="9" fillId="0" borderId="5" xfId="0" applyFont="1" applyBorder="1"/>
    <xf numFmtId="0" fontId="9" fillId="0" borderId="5" xfId="0" applyFont="1" applyBorder="1" applyAlignment="1">
      <alignment vertical="center" wrapText="1"/>
    </xf>
    <xf numFmtId="165" fontId="9" fillId="0" borderId="5" xfId="0" applyNumberFormat="1" applyFont="1" applyBorder="1"/>
    <xf numFmtId="9" fontId="9" fillId="0" borderId="5" xfId="0" applyNumberFormat="1" applyFont="1" applyBorder="1" applyAlignment="1">
      <alignment horizontal="center"/>
    </xf>
    <xf numFmtId="165" fontId="9" fillId="0" borderId="5" xfId="0" applyNumberFormat="1" applyFont="1" applyBorder="1" applyAlignment="1">
      <alignment horizontal="center"/>
    </xf>
    <xf numFmtId="0" fontId="2" fillId="0" borderId="5" xfId="0" applyFont="1" applyBorder="1" applyAlignment="1">
      <alignment horizontal="center"/>
    </xf>
    <xf numFmtId="0" fontId="2" fillId="0" borderId="5" xfId="0" applyFont="1" applyBorder="1"/>
    <xf numFmtId="0" fontId="3" fillId="3" borderId="5" xfId="0" applyFont="1" applyFill="1" applyBorder="1" applyAlignment="1">
      <alignment horizontal="center" vertical="center" wrapText="1"/>
    </xf>
    <xf numFmtId="0" fontId="7" fillId="0" borderId="5" xfId="0" applyFont="1" applyBorder="1"/>
    <xf numFmtId="165" fontId="7" fillId="0" borderId="5" xfId="0" applyNumberFormat="1" applyFont="1" applyBorder="1"/>
    <xf numFmtId="9" fontId="7" fillId="0" borderId="5" xfId="0" applyNumberFormat="1" applyFont="1" applyBorder="1" applyAlignment="1">
      <alignment horizontal="center"/>
    </xf>
    <xf numFmtId="165" fontId="7" fillId="0" borderId="5" xfId="0" applyNumberFormat="1" applyFont="1" applyBorder="1" applyAlignment="1">
      <alignment horizontal="center"/>
    </xf>
    <xf numFmtId="0" fontId="4" fillId="0" borderId="5" xfId="0" applyFont="1" applyBorder="1" applyAlignment="1">
      <alignment horizontal="center"/>
    </xf>
    <xf numFmtId="0" fontId="10" fillId="4" borderId="5" xfId="0" applyFont="1" applyFill="1" applyBorder="1" applyAlignment="1">
      <alignment horizontal="center" vertical="center" wrapText="1"/>
    </xf>
    <xf numFmtId="0" fontId="7" fillId="0" borderId="5" xfId="0" applyFont="1" applyBorder="1" applyAlignment="1">
      <alignment vertical="center" wrapText="1"/>
    </xf>
    <xf numFmtId="0" fontId="7" fillId="0" borderId="5" xfId="0" applyFont="1" applyBorder="1" applyAlignment="1">
      <alignment horizontal="center" vertical="center"/>
    </xf>
    <xf numFmtId="0" fontId="7" fillId="0" borderId="5" xfId="0" applyFont="1" applyBorder="1" applyAlignment="1">
      <alignment horizontal="center"/>
    </xf>
    <xf numFmtId="0" fontId="3" fillId="5" borderId="5" xfId="0" applyFont="1" applyFill="1" applyBorder="1" applyAlignment="1">
      <alignment horizontal="center" vertical="center" wrapText="1"/>
    </xf>
    <xf numFmtId="0" fontId="0" fillId="0" borderId="0" xfId="0" applyAlignment="1">
      <alignment horizontal="center" vertical="center"/>
    </xf>
    <xf numFmtId="0" fontId="11" fillId="0" borderId="0" xfId="0" applyFont="1" applyAlignment="1">
      <alignment horizontal="right" wrapText="1"/>
    </xf>
    <xf numFmtId="9" fontId="14" fillId="0" borderId="5" xfId="2" applyNumberFormat="1" applyFont="1" applyBorder="1" applyAlignment="1">
      <alignment horizontal="left" vertical="center" wrapText="1"/>
    </xf>
    <xf numFmtId="44" fontId="14" fillId="0" borderId="5" xfId="1" applyFont="1" applyFill="1" applyBorder="1" applyAlignment="1" applyProtection="1">
      <alignment horizontal="center" vertical="center"/>
    </xf>
    <xf numFmtId="0" fontId="14" fillId="0" borderId="5" xfId="0" applyFont="1" applyBorder="1" applyAlignment="1">
      <alignment horizontal="center" vertical="center" wrapText="1"/>
    </xf>
    <xf numFmtId="0" fontId="14" fillId="0" borderId="5" xfId="2" applyFont="1" applyBorder="1" applyAlignment="1">
      <alignment horizontal="center" vertical="center"/>
    </xf>
    <xf numFmtId="0" fontId="15" fillId="0" borderId="0" xfId="0" applyFont="1" applyAlignment="1">
      <alignment horizontal="right" wrapText="1"/>
    </xf>
    <xf numFmtId="0" fontId="7" fillId="0" borderId="5" xfId="0" applyFont="1" applyFill="1" applyBorder="1" applyAlignment="1">
      <alignment vertical="center"/>
    </xf>
    <xf numFmtId="1" fontId="7" fillId="0" borderId="5" xfId="0" applyNumberFormat="1" applyFont="1" applyFill="1" applyBorder="1" applyAlignment="1">
      <alignment horizontal="center" vertical="center"/>
    </xf>
    <xf numFmtId="0" fontId="7" fillId="0" borderId="4" xfId="0" applyFont="1" applyFill="1" applyBorder="1" applyAlignment="1">
      <alignment vertical="center"/>
    </xf>
    <xf numFmtId="0" fontId="14" fillId="0" borderId="4" xfId="2" applyFont="1" applyBorder="1" applyAlignment="1">
      <alignment horizontal="center" vertical="center"/>
    </xf>
    <xf numFmtId="1" fontId="7" fillId="0" borderId="4" xfId="0" applyNumberFormat="1" applyFont="1" applyFill="1" applyBorder="1" applyAlignment="1">
      <alignment horizontal="center" vertical="center"/>
    </xf>
    <xf numFmtId="44" fontId="14" fillId="0" borderId="4" xfId="1" applyFont="1" applyFill="1" applyBorder="1" applyAlignment="1" applyProtection="1">
      <alignment horizontal="center" vertical="center"/>
    </xf>
    <xf numFmtId="0" fontId="14" fillId="0" borderId="4" xfId="0" applyFont="1" applyBorder="1" applyAlignment="1">
      <alignment horizontal="center" vertical="center" wrapText="1"/>
    </xf>
    <xf numFmtId="0" fontId="10" fillId="4" borderId="2" xfId="0" applyFont="1" applyFill="1" applyBorder="1" applyAlignment="1">
      <alignment horizontal="center" vertical="center" wrapText="1"/>
    </xf>
    <xf numFmtId="9" fontId="14" fillId="0" borderId="4" xfId="2" applyNumberFormat="1" applyFont="1" applyBorder="1" applyAlignment="1">
      <alignment horizontal="left" vertical="center" wrapText="1"/>
    </xf>
    <xf numFmtId="0" fontId="16" fillId="6" borderId="2" xfId="0" applyFont="1" applyFill="1" applyBorder="1" applyAlignment="1">
      <alignment horizontal="center" vertical="center"/>
    </xf>
    <xf numFmtId="0" fontId="16" fillId="6" borderId="2" xfId="0" applyFont="1" applyFill="1" applyBorder="1" applyAlignment="1">
      <alignment horizontal="center" vertical="center" wrapText="1"/>
    </xf>
    <xf numFmtId="0" fontId="16" fillId="6" borderId="3" xfId="0" applyFont="1" applyFill="1" applyBorder="1" applyAlignment="1">
      <alignment horizontal="center" vertical="center"/>
    </xf>
    <xf numFmtId="0" fontId="16" fillId="6" borderId="1" xfId="0" applyFont="1" applyFill="1" applyBorder="1" applyAlignment="1">
      <alignment horizontal="left" vertical="center"/>
    </xf>
    <xf numFmtId="0" fontId="16" fillId="6" borderId="2" xfId="0" applyFont="1" applyFill="1" applyBorder="1" applyAlignment="1">
      <alignment horizontal="left" vertical="center"/>
    </xf>
  </cellXfs>
  <cellStyles count="3">
    <cellStyle name="Currency" xfId="1" builtinId="4"/>
    <cellStyle name="Normal" xfId="0" builtinId="0"/>
    <cellStyle name="Normal_Usage Report Template 050109" xfId="2" xr:uid="{FBBC3B7A-A7B1-8548-BDC7-F6C8A34791B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71A1DC"/>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4E95D9"/>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18"/>
  <sheetViews>
    <sheetView tabSelected="1" zoomScale="90" zoomScaleNormal="90" workbookViewId="0">
      <pane ySplit="2" topLeftCell="A3" activePane="bottomLeft" state="frozen"/>
      <selection pane="bottomLeft" activeCell="C429" sqref="C429"/>
    </sheetView>
  </sheetViews>
  <sheetFormatPr baseColWidth="10" defaultColWidth="8.6640625" defaultRowHeight="15"/>
  <cols>
    <col min="1" max="2" width="25.83203125" customWidth="1"/>
    <col min="3" max="3" width="143.83203125" style="1" customWidth="1"/>
    <col min="4" max="6" width="20.83203125" customWidth="1"/>
    <col min="7" max="7" width="32.83203125" customWidth="1"/>
  </cols>
  <sheetData>
    <row r="1" spans="1:7" ht="78" customHeight="1">
      <c r="A1" s="38" t="e" vm="1">
        <v>#VALUE!</v>
      </c>
      <c r="F1" s="44" t="s">
        <v>834</v>
      </c>
      <c r="G1" s="39" t="s">
        <v>835</v>
      </c>
    </row>
    <row r="2" spans="1:7" ht="45" customHeight="1">
      <c r="A2" s="2" t="s">
        <v>0</v>
      </c>
      <c r="B2" s="3" t="s">
        <v>1</v>
      </c>
      <c r="C2" s="4" t="s">
        <v>2</v>
      </c>
      <c r="D2" s="5" t="s">
        <v>3</v>
      </c>
      <c r="E2" s="4" t="s">
        <v>4</v>
      </c>
      <c r="F2" s="4" t="s">
        <v>5</v>
      </c>
      <c r="G2" s="6" t="s">
        <v>6</v>
      </c>
    </row>
    <row r="3" spans="1:7" ht="31" customHeight="1">
      <c r="A3" s="7"/>
      <c r="B3" s="7"/>
      <c r="C3" s="8" t="s">
        <v>7</v>
      </c>
      <c r="D3" s="7"/>
      <c r="E3" s="7"/>
      <c r="F3" s="7"/>
      <c r="G3" s="7"/>
    </row>
    <row r="4" spans="1:7" ht="60" customHeight="1">
      <c r="A4" s="9" t="s">
        <v>8</v>
      </c>
      <c r="B4" s="10" t="s">
        <v>9</v>
      </c>
      <c r="C4" s="11" t="s">
        <v>10</v>
      </c>
      <c r="D4" s="12">
        <v>6929.82</v>
      </c>
      <c r="E4" s="13">
        <v>0.28999999999999998</v>
      </c>
      <c r="F4" s="14">
        <f>+D4*0.71</f>
        <v>4920.1722</v>
      </c>
      <c r="G4" s="15" t="s">
        <v>11</v>
      </c>
    </row>
    <row r="5" spans="1:7" ht="45" customHeight="1">
      <c r="A5" s="16" t="s">
        <v>8</v>
      </c>
      <c r="B5" s="16" t="s">
        <v>12</v>
      </c>
      <c r="C5" s="17" t="s">
        <v>13</v>
      </c>
      <c r="D5" s="18">
        <v>4670.1099999999997</v>
      </c>
      <c r="E5" s="13">
        <v>0.28999999999999998</v>
      </c>
      <c r="F5" s="19">
        <f t="shared" ref="F5:F36" si="0">D5*(1-E5)</f>
        <v>3315.7780999999995</v>
      </c>
      <c r="G5" s="15" t="s">
        <v>14</v>
      </c>
    </row>
    <row r="6" spans="1:7" ht="60" customHeight="1">
      <c r="A6" s="16" t="s">
        <v>8</v>
      </c>
      <c r="B6" s="16" t="s">
        <v>15</v>
      </c>
      <c r="C6" s="17" t="s">
        <v>16</v>
      </c>
      <c r="D6" s="18">
        <v>4785.3900000000003</v>
      </c>
      <c r="E6" s="13">
        <v>0.28999999999999998</v>
      </c>
      <c r="F6" s="19">
        <f t="shared" si="0"/>
        <v>3397.6269000000002</v>
      </c>
      <c r="G6" s="15" t="s">
        <v>14</v>
      </c>
    </row>
    <row r="7" spans="1:7" ht="60" customHeight="1">
      <c r="A7" s="16" t="s">
        <v>8</v>
      </c>
      <c r="B7" s="16" t="s">
        <v>17</v>
      </c>
      <c r="C7" s="17" t="s">
        <v>18</v>
      </c>
      <c r="D7" s="18">
        <v>4975.6000000000004</v>
      </c>
      <c r="E7" s="13">
        <v>0.28999999999999998</v>
      </c>
      <c r="F7" s="19">
        <f t="shared" si="0"/>
        <v>3532.6759999999999</v>
      </c>
      <c r="G7" s="15" t="s">
        <v>14</v>
      </c>
    </row>
    <row r="8" spans="1:7" ht="60" customHeight="1">
      <c r="A8" s="16" t="s">
        <v>8</v>
      </c>
      <c r="B8" s="16" t="s">
        <v>19</v>
      </c>
      <c r="C8" s="17" t="s">
        <v>20</v>
      </c>
      <c r="D8" s="18">
        <v>5105.71</v>
      </c>
      <c r="E8" s="13">
        <v>0.28999999999999998</v>
      </c>
      <c r="F8" s="19">
        <f t="shared" si="0"/>
        <v>3625.0540999999998</v>
      </c>
      <c r="G8" s="15" t="s">
        <v>14</v>
      </c>
    </row>
    <row r="9" spans="1:7" ht="60" customHeight="1">
      <c r="A9" s="16" t="s">
        <v>8</v>
      </c>
      <c r="B9" s="16" t="s">
        <v>21</v>
      </c>
      <c r="C9" s="17" t="s">
        <v>22</v>
      </c>
      <c r="D9" s="18">
        <v>5183.63</v>
      </c>
      <c r="E9" s="13">
        <v>0.28999999999999998</v>
      </c>
      <c r="F9" s="19">
        <f t="shared" si="0"/>
        <v>3680.3773000000001</v>
      </c>
      <c r="G9" s="15" t="s">
        <v>14</v>
      </c>
    </row>
    <row r="10" spans="1:7" ht="60" customHeight="1">
      <c r="A10" s="16" t="s">
        <v>8</v>
      </c>
      <c r="B10" s="16" t="s">
        <v>23</v>
      </c>
      <c r="C10" s="17" t="s">
        <v>24</v>
      </c>
      <c r="D10" s="18">
        <v>5229.74</v>
      </c>
      <c r="E10" s="13">
        <v>0.28999999999999998</v>
      </c>
      <c r="F10" s="19">
        <f t="shared" si="0"/>
        <v>3713.1153999999997</v>
      </c>
      <c r="G10" s="15" t="s">
        <v>14</v>
      </c>
    </row>
    <row r="11" spans="1:7" ht="60" customHeight="1">
      <c r="A11" s="16" t="s">
        <v>8</v>
      </c>
      <c r="B11" s="16" t="s">
        <v>25</v>
      </c>
      <c r="C11" s="17" t="s">
        <v>26</v>
      </c>
      <c r="D11" s="18">
        <v>5298.91</v>
      </c>
      <c r="E11" s="13">
        <v>0.28999999999999998</v>
      </c>
      <c r="F11" s="19">
        <f t="shared" si="0"/>
        <v>3762.2260999999999</v>
      </c>
      <c r="G11" s="15" t="s">
        <v>14</v>
      </c>
    </row>
    <row r="12" spans="1:7" ht="60" customHeight="1">
      <c r="A12" s="16" t="s">
        <v>8</v>
      </c>
      <c r="B12" s="16" t="s">
        <v>27</v>
      </c>
      <c r="C12" s="17" t="s">
        <v>28</v>
      </c>
      <c r="D12" s="18">
        <v>5345.02</v>
      </c>
      <c r="E12" s="13">
        <v>0.28999999999999998</v>
      </c>
      <c r="F12" s="19">
        <f t="shared" si="0"/>
        <v>3794.9642000000003</v>
      </c>
      <c r="G12" s="15" t="s">
        <v>14</v>
      </c>
    </row>
    <row r="13" spans="1:7" ht="76" customHeight="1">
      <c r="A13" s="16" t="s">
        <v>8</v>
      </c>
      <c r="B13" s="16" t="s">
        <v>29</v>
      </c>
      <c r="C13" s="17" t="s">
        <v>30</v>
      </c>
      <c r="D13" s="18">
        <v>5402.11</v>
      </c>
      <c r="E13" s="13">
        <v>0.28999999999999998</v>
      </c>
      <c r="F13" s="19">
        <f t="shared" si="0"/>
        <v>3835.4980999999998</v>
      </c>
      <c r="G13" s="15" t="s">
        <v>14</v>
      </c>
    </row>
    <row r="14" spans="1:7" ht="60" customHeight="1">
      <c r="A14" s="16" t="s">
        <v>8</v>
      </c>
      <c r="B14" s="16" t="s">
        <v>31</v>
      </c>
      <c r="C14" s="17" t="s">
        <v>32</v>
      </c>
      <c r="D14" s="18">
        <v>5402.66</v>
      </c>
      <c r="E14" s="13">
        <v>0.28999999999999998</v>
      </c>
      <c r="F14" s="19">
        <f t="shared" si="0"/>
        <v>3835.8885999999998</v>
      </c>
      <c r="G14" s="15" t="s">
        <v>14</v>
      </c>
    </row>
    <row r="15" spans="1:7" ht="60" customHeight="1">
      <c r="A15" s="16" t="s">
        <v>8</v>
      </c>
      <c r="B15" s="16" t="s">
        <v>33</v>
      </c>
      <c r="C15" s="17" t="s">
        <v>34</v>
      </c>
      <c r="D15" s="18">
        <v>5448.25</v>
      </c>
      <c r="E15" s="13">
        <v>0.28999999999999998</v>
      </c>
      <c r="F15" s="19">
        <f t="shared" si="0"/>
        <v>3868.2574999999997</v>
      </c>
      <c r="G15" s="15" t="s">
        <v>14</v>
      </c>
    </row>
    <row r="16" spans="1:7" ht="60" customHeight="1">
      <c r="A16" s="16" t="s">
        <v>8</v>
      </c>
      <c r="B16" s="16" t="s">
        <v>35</v>
      </c>
      <c r="C16" s="17" t="s">
        <v>36</v>
      </c>
      <c r="D16" s="18">
        <v>5489.12</v>
      </c>
      <c r="E16" s="13">
        <v>0.28999999999999998</v>
      </c>
      <c r="F16" s="19">
        <f t="shared" si="0"/>
        <v>3897.2751999999996</v>
      </c>
      <c r="G16" s="15" t="s">
        <v>14</v>
      </c>
    </row>
    <row r="17" spans="1:7" ht="76" customHeight="1">
      <c r="A17" s="16" t="s">
        <v>8</v>
      </c>
      <c r="B17" s="16" t="s">
        <v>37</v>
      </c>
      <c r="C17" s="17" t="s">
        <v>38</v>
      </c>
      <c r="D17" s="18">
        <v>5517.39</v>
      </c>
      <c r="E17" s="13">
        <v>0.28999999999999998</v>
      </c>
      <c r="F17" s="19">
        <f t="shared" si="0"/>
        <v>3917.3469</v>
      </c>
      <c r="G17" s="15" t="s">
        <v>14</v>
      </c>
    </row>
    <row r="18" spans="1:7" ht="60" customHeight="1">
      <c r="A18" s="16" t="s">
        <v>8</v>
      </c>
      <c r="B18" s="16" t="s">
        <v>39</v>
      </c>
      <c r="C18" s="17" t="s">
        <v>40</v>
      </c>
      <c r="D18" s="18">
        <v>5535.23</v>
      </c>
      <c r="E18" s="13">
        <v>0.28999999999999998</v>
      </c>
      <c r="F18" s="19">
        <f t="shared" si="0"/>
        <v>3930.0132999999996</v>
      </c>
      <c r="G18" s="15" t="s">
        <v>14</v>
      </c>
    </row>
    <row r="19" spans="1:7" ht="60" customHeight="1">
      <c r="A19" s="16" t="s">
        <v>8</v>
      </c>
      <c r="B19" s="16" t="s">
        <v>41</v>
      </c>
      <c r="C19" s="17" t="s">
        <v>42</v>
      </c>
      <c r="D19" s="18">
        <v>5675.14</v>
      </c>
      <c r="E19" s="13">
        <v>0.28999999999999998</v>
      </c>
      <c r="F19" s="19">
        <f t="shared" si="0"/>
        <v>4029.3494000000001</v>
      </c>
      <c r="G19" s="15" t="s">
        <v>14</v>
      </c>
    </row>
    <row r="20" spans="1:7" ht="76" customHeight="1">
      <c r="A20" s="16" t="s">
        <v>8</v>
      </c>
      <c r="B20" s="16" t="s">
        <v>43</v>
      </c>
      <c r="C20" s="17" t="s">
        <v>44</v>
      </c>
      <c r="D20" s="18">
        <v>5707.6</v>
      </c>
      <c r="E20" s="13">
        <v>0.28999999999999998</v>
      </c>
      <c r="F20" s="19">
        <f t="shared" si="0"/>
        <v>4052.3960000000002</v>
      </c>
      <c r="G20" s="15" t="s">
        <v>14</v>
      </c>
    </row>
    <row r="21" spans="1:7" ht="60" customHeight="1">
      <c r="A21" s="16" t="s">
        <v>8</v>
      </c>
      <c r="B21" s="16" t="s">
        <v>45</v>
      </c>
      <c r="C21" s="17" t="s">
        <v>46</v>
      </c>
      <c r="D21" s="18">
        <v>5772.79</v>
      </c>
      <c r="E21" s="13">
        <v>0.28999999999999998</v>
      </c>
      <c r="F21" s="19">
        <f t="shared" si="0"/>
        <v>4098.6808999999994</v>
      </c>
      <c r="G21" s="15" t="s">
        <v>14</v>
      </c>
    </row>
    <row r="22" spans="1:7" ht="60" customHeight="1">
      <c r="A22" s="16" t="s">
        <v>8</v>
      </c>
      <c r="B22" s="16" t="s">
        <v>47</v>
      </c>
      <c r="C22" s="17" t="s">
        <v>48</v>
      </c>
      <c r="D22" s="18">
        <v>5790.42</v>
      </c>
      <c r="E22" s="13">
        <v>0.28999999999999998</v>
      </c>
      <c r="F22" s="19">
        <f t="shared" si="0"/>
        <v>4111.1981999999998</v>
      </c>
      <c r="G22" s="15" t="s">
        <v>14</v>
      </c>
    </row>
    <row r="23" spans="1:7" ht="60" customHeight="1">
      <c r="A23" s="16" t="s">
        <v>8</v>
      </c>
      <c r="B23" s="16" t="s">
        <v>49</v>
      </c>
      <c r="C23" s="17" t="s">
        <v>50</v>
      </c>
      <c r="D23" s="18">
        <v>5790.42</v>
      </c>
      <c r="E23" s="13">
        <v>0.28999999999999998</v>
      </c>
      <c r="F23" s="19">
        <f t="shared" si="0"/>
        <v>4111.1981999999998</v>
      </c>
      <c r="G23" s="15" t="s">
        <v>14</v>
      </c>
    </row>
    <row r="24" spans="1:7" ht="60" customHeight="1">
      <c r="A24" s="16" t="s">
        <v>8</v>
      </c>
      <c r="B24" s="16" t="s">
        <v>51</v>
      </c>
      <c r="C24" s="17" t="s">
        <v>52</v>
      </c>
      <c r="D24" s="18">
        <v>5829.59</v>
      </c>
      <c r="E24" s="13">
        <v>0.28999999999999998</v>
      </c>
      <c r="F24" s="19">
        <f t="shared" si="0"/>
        <v>4139.0088999999998</v>
      </c>
      <c r="G24" s="15" t="s">
        <v>14</v>
      </c>
    </row>
    <row r="25" spans="1:7" ht="60" customHeight="1">
      <c r="A25" s="16" t="s">
        <v>8</v>
      </c>
      <c r="B25" s="16" t="s">
        <v>53</v>
      </c>
      <c r="C25" s="17" t="s">
        <v>54</v>
      </c>
      <c r="D25" s="18">
        <v>5864.7</v>
      </c>
      <c r="E25" s="13">
        <v>0.28999999999999998</v>
      </c>
      <c r="F25" s="19">
        <f t="shared" si="0"/>
        <v>4163.9369999999999</v>
      </c>
      <c r="G25" s="15" t="s">
        <v>14</v>
      </c>
    </row>
    <row r="26" spans="1:7" ht="76" customHeight="1">
      <c r="A26" s="16" t="s">
        <v>8</v>
      </c>
      <c r="B26" s="16" t="s">
        <v>55</v>
      </c>
      <c r="C26" s="17" t="s">
        <v>56</v>
      </c>
      <c r="D26" s="18">
        <v>5915.63</v>
      </c>
      <c r="E26" s="13">
        <v>0.28999999999999998</v>
      </c>
      <c r="F26" s="19">
        <f t="shared" si="0"/>
        <v>4200.0972999999994</v>
      </c>
      <c r="G26" s="15" t="s">
        <v>14</v>
      </c>
    </row>
    <row r="27" spans="1:7" ht="60" customHeight="1">
      <c r="A27" s="16" t="s">
        <v>8</v>
      </c>
      <c r="B27" s="16" t="s">
        <v>57</v>
      </c>
      <c r="C27" s="17" t="s">
        <v>58</v>
      </c>
      <c r="D27" s="18">
        <v>5916.18</v>
      </c>
      <c r="E27" s="13">
        <v>0.28999999999999998</v>
      </c>
      <c r="F27" s="19">
        <f t="shared" si="0"/>
        <v>4200.4877999999999</v>
      </c>
      <c r="G27" s="15" t="s">
        <v>14</v>
      </c>
    </row>
    <row r="28" spans="1:7" ht="45" customHeight="1">
      <c r="A28" s="16" t="s">
        <v>8</v>
      </c>
      <c r="B28" s="16" t="s">
        <v>59</v>
      </c>
      <c r="C28" s="17" t="s">
        <v>60</v>
      </c>
      <c r="D28" s="18">
        <v>5940.35</v>
      </c>
      <c r="E28" s="13">
        <v>0.28999999999999998</v>
      </c>
      <c r="F28" s="19">
        <f t="shared" si="0"/>
        <v>4217.6485000000002</v>
      </c>
      <c r="G28" s="15" t="s">
        <v>14</v>
      </c>
    </row>
    <row r="29" spans="1:7" ht="60" customHeight="1">
      <c r="A29" s="16" t="s">
        <v>8</v>
      </c>
      <c r="B29" s="16" t="s">
        <v>61</v>
      </c>
      <c r="C29" s="17" t="s">
        <v>62</v>
      </c>
      <c r="D29" s="18">
        <v>5944.14</v>
      </c>
      <c r="E29" s="13">
        <v>0.28999999999999998</v>
      </c>
      <c r="F29" s="19">
        <f t="shared" si="0"/>
        <v>4220.3393999999998</v>
      </c>
      <c r="G29" s="15" t="s">
        <v>14</v>
      </c>
    </row>
    <row r="30" spans="1:7" ht="60" customHeight="1">
      <c r="A30" s="16" t="s">
        <v>8</v>
      </c>
      <c r="B30" s="16" t="s">
        <v>63</v>
      </c>
      <c r="C30" s="17" t="s">
        <v>64</v>
      </c>
      <c r="D30" s="18">
        <v>5961.77</v>
      </c>
      <c r="E30" s="13">
        <v>0.28999999999999998</v>
      </c>
      <c r="F30" s="19">
        <f t="shared" si="0"/>
        <v>4232.8567000000003</v>
      </c>
      <c r="G30" s="15" t="s">
        <v>14</v>
      </c>
    </row>
    <row r="31" spans="1:7" ht="60" customHeight="1">
      <c r="A31" s="16" t="s">
        <v>8</v>
      </c>
      <c r="B31" s="16" t="s">
        <v>65</v>
      </c>
      <c r="C31" s="17" t="s">
        <v>66</v>
      </c>
      <c r="D31" s="18">
        <v>5962.29</v>
      </c>
      <c r="E31" s="13">
        <v>0.28999999999999998</v>
      </c>
      <c r="F31" s="19">
        <f t="shared" si="0"/>
        <v>4233.2258999999995</v>
      </c>
      <c r="G31" s="15" t="s">
        <v>14</v>
      </c>
    </row>
    <row r="32" spans="1:7" ht="60" customHeight="1">
      <c r="A32" s="16" t="s">
        <v>8</v>
      </c>
      <c r="B32" s="16" t="s">
        <v>67</v>
      </c>
      <c r="C32" s="17" t="s">
        <v>68</v>
      </c>
      <c r="D32" s="18">
        <v>5979.98</v>
      </c>
      <c r="E32" s="13">
        <v>0.28999999999999998</v>
      </c>
      <c r="F32" s="19">
        <f t="shared" si="0"/>
        <v>4245.7857999999997</v>
      </c>
      <c r="G32" s="15" t="s">
        <v>14</v>
      </c>
    </row>
    <row r="33" spans="1:7" ht="60" customHeight="1">
      <c r="A33" s="16" t="s">
        <v>8</v>
      </c>
      <c r="B33" s="16" t="s">
        <v>69</v>
      </c>
      <c r="C33" s="17" t="s">
        <v>70</v>
      </c>
      <c r="D33" s="18">
        <v>6007.88</v>
      </c>
      <c r="E33" s="13">
        <v>0.28999999999999998</v>
      </c>
      <c r="F33" s="19">
        <f t="shared" si="0"/>
        <v>4265.5947999999999</v>
      </c>
      <c r="G33" s="15" t="s">
        <v>14</v>
      </c>
    </row>
    <row r="34" spans="1:7" ht="76" customHeight="1">
      <c r="A34" s="16" t="s">
        <v>8</v>
      </c>
      <c r="B34" s="16" t="s">
        <v>71</v>
      </c>
      <c r="C34" s="17" t="s">
        <v>72</v>
      </c>
      <c r="D34" s="18">
        <v>6030.91</v>
      </c>
      <c r="E34" s="13">
        <v>0.28999999999999998</v>
      </c>
      <c r="F34" s="19">
        <f t="shared" si="0"/>
        <v>4281.9461000000001</v>
      </c>
      <c r="G34" s="15" t="s">
        <v>14</v>
      </c>
    </row>
    <row r="35" spans="1:7" ht="60" customHeight="1">
      <c r="A35" s="16" t="s">
        <v>8</v>
      </c>
      <c r="B35" s="16" t="s">
        <v>73</v>
      </c>
      <c r="C35" s="17" t="s">
        <v>74</v>
      </c>
      <c r="D35" s="18">
        <v>6055.63</v>
      </c>
      <c r="E35" s="13">
        <v>0.28999999999999998</v>
      </c>
      <c r="F35" s="19">
        <f t="shared" si="0"/>
        <v>4299.4973</v>
      </c>
      <c r="G35" s="15" t="s">
        <v>14</v>
      </c>
    </row>
    <row r="36" spans="1:7" ht="45" customHeight="1">
      <c r="A36" s="16" t="s">
        <v>8</v>
      </c>
      <c r="B36" s="16" t="s">
        <v>75</v>
      </c>
      <c r="C36" s="17" t="s">
        <v>76</v>
      </c>
      <c r="D36" s="18">
        <v>6100.5</v>
      </c>
      <c r="E36" s="13">
        <v>0.28999999999999998</v>
      </c>
      <c r="F36" s="19">
        <f t="shared" si="0"/>
        <v>4331.3549999999996</v>
      </c>
      <c r="G36" s="15" t="s">
        <v>14</v>
      </c>
    </row>
    <row r="37" spans="1:7" ht="76" customHeight="1">
      <c r="A37" s="16" t="s">
        <v>8</v>
      </c>
      <c r="B37" s="16" t="s">
        <v>77</v>
      </c>
      <c r="C37" s="17" t="s">
        <v>78</v>
      </c>
      <c r="D37" s="18">
        <v>6134.66</v>
      </c>
      <c r="E37" s="13">
        <v>0.28999999999999998</v>
      </c>
      <c r="F37" s="19">
        <f t="shared" ref="F37:F68" si="1">D37*(1-E37)</f>
        <v>4355.6085999999996</v>
      </c>
      <c r="G37" s="15" t="s">
        <v>14</v>
      </c>
    </row>
    <row r="38" spans="1:7" ht="45" customHeight="1">
      <c r="A38" s="16" t="s">
        <v>8</v>
      </c>
      <c r="B38" s="16" t="s">
        <v>79</v>
      </c>
      <c r="C38" s="17" t="s">
        <v>80</v>
      </c>
      <c r="D38" s="18">
        <v>6146.61</v>
      </c>
      <c r="E38" s="13">
        <v>0.28999999999999998</v>
      </c>
      <c r="F38" s="19">
        <f t="shared" si="1"/>
        <v>4364.0930999999991</v>
      </c>
      <c r="G38" s="15" t="s">
        <v>14</v>
      </c>
    </row>
    <row r="39" spans="1:7" ht="60" customHeight="1">
      <c r="A39" s="16" t="s">
        <v>8</v>
      </c>
      <c r="B39" s="16" t="s">
        <v>81</v>
      </c>
      <c r="C39" s="17" t="s">
        <v>82</v>
      </c>
      <c r="D39" s="18">
        <v>6170.19</v>
      </c>
      <c r="E39" s="13">
        <v>0.28999999999999998</v>
      </c>
      <c r="F39" s="19">
        <f t="shared" si="1"/>
        <v>4380.8348999999998</v>
      </c>
      <c r="G39" s="15" t="s">
        <v>14</v>
      </c>
    </row>
    <row r="40" spans="1:7" ht="76" customHeight="1">
      <c r="A40" s="16" t="s">
        <v>8</v>
      </c>
      <c r="B40" s="16" t="s">
        <v>83</v>
      </c>
      <c r="C40" s="17" t="s">
        <v>84</v>
      </c>
      <c r="D40" s="18">
        <v>6180.25</v>
      </c>
      <c r="E40" s="13">
        <v>0.28999999999999998</v>
      </c>
      <c r="F40" s="19">
        <f t="shared" si="1"/>
        <v>4387.9775</v>
      </c>
      <c r="G40" s="15" t="s">
        <v>14</v>
      </c>
    </row>
    <row r="41" spans="1:7" ht="76" customHeight="1">
      <c r="A41" s="16" t="s">
        <v>8</v>
      </c>
      <c r="B41" s="16" t="s">
        <v>85</v>
      </c>
      <c r="C41" s="17" t="s">
        <v>86</v>
      </c>
      <c r="D41" s="18">
        <v>6221.12</v>
      </c>
      <c r="E41" s="13">
        <v>0.28999999999999998</v>
      </c>
      <c r="F41" s="19">
        <f t="shared" si="1"/>
        <v>4416.9951999999994</v>
      </c>
      <c r="G41" s="15" t="s">
        <v>14</v>
      </c>
    </row>
    <row r="42" spans="1:7" ht="60" customHeight="1">
      <c r="A42" s="16" t="s">
        <v>8</v>
      </c>
      <c r="B42" s="16" t="s">
        <v>87</v>
      </c>
      <c r="C42" s="17" t="s">
        <v>88</v>
      </c>
      <c r="D42" s="18">
        <v>6245.84</v>
      </c>
      <c r="E42" s="13">
        <v>0.28999999999999998</v>
      </c>
      <c r="F42" s="19">
        <f t="shared" si="1"/>
        <v>4434.5464000000002</v>
      </c>
      <c r="G42" s="15" t="s">
        <v>14</v>
      </c>
    </row>
    <row r="43" spans="1:7" ht="45" customHeight="1">
      <c r="A43" s="16" t="s">
        <v>8</v>
      </c>
      <c r="B43" s="16" t="s">
        <v>89</v>
      </c>
      <c r="C43" s="17" t="s">
        <v>90</v>
      </c>
      <c r="D43" s="18">
        <v>6297.71</v>
      </c>
      <c r="E43" s="13">
        <v>0.28999999999999998</v>
      </c>
      <c r="F43" s="19">
        <f t="shared" si="1"/>
        <v>4471.3741</v>
      </c>
      <c r="G43" s="15" t="s">
        <v>14</v>
      </c>
    </row>
    <row r="44" spans="1:7" ht="60" customHeight="1">
      <c r="A44" s="16" t="s">
        <v>8</v>
      </c>
      <c r="B44" s="16" t="s">
        <v>91</v>
      </c>
      <c r="C44" s="17" t="s">
        <v>92</v>
      </c>
      <c r="D44" s="18">
        <v>6356.21</v>
      </c>
      <c r="E44" s="13">
        <v>0.28999999999999998</v>
      </c>
      <c r="F44" s="19">
        <f t="shared" si="1"/>
        <v>4512.9090999999999</v>
      </c>
      <c r="G44" s="15" t="s">
        <v>14</v>
      </c>
    </row>
    <row r="45" spans="1:7" ht="60" customHeight="1">
      <c r="A45" s="16" t="s">
        <v>8</v>
      </c>
      <c r="B45" s="16" t="s">
        <v>93</v>
      </c>
      <c r="C45" s="17" t="s">
        <v>94</v>
      </c>
      <c r="D45" s="18">
        <v>6375.12</v>
      </c>
      <c r="E45" s="13">
        <v>0.28999999999999998</v>
      </c>
      <c r="F45" s="19">
        <f t="shared" si="1"/>
        <v>4526.3351999999995</v>
      </c>
      <c r="G45" s="15" t="s">
        <v>14</v>
      </c>
    </row>
    <row r="46" spans="1:7" ht="76" customHeight="1">
      <c r="A46" s="16" t="s">
        <v>8</v>
      </c>
      <c r="B46" s="16" t="s">
        <v>95</v>
      </c>
      <c r="C46" s="17" t="s">
        <v>96</v>
      </c>
      <c r="D46" s="18">
        <v>6407.14</v>
      </c>
      <c r="E46" s="13">
        <v>0.28999999999999998</v>
      </c>
      <c r="F46" s="19">
        <f t="shared" si="1"/>
        <v>4549.0694000000003</v>
      </c>
      <c r="G46" s="15" t="s">
        <v>14</v>
      </c>
    </row>
    <row r="47" spans="1:7" ht="60" customHeight="1">
      <c r="A47" s="16" t="s">
        <v>8</v>
      </c>
      <c r="B47" s="16" t="s">
        <v>97</v>
      </c>
      <c r="C47" s="17" t="s">
        <v>98</v>
      </c>
      <c r="D47" s="18">
        <v>6407.69</v>
      </c>
      <c r="E47" s="13">
        <v>0.28999999999999998</v>
      </c>
      <c r="F47" s="19">
        <f t="shared" si="1"/>
        <v>4549.4598999999998</v>
      </c>
      <c r="G47" s="15" t="s">
        <v>14</v>
      </c>
    </row>
    <row r="48" spans="1:7" ht="60" customHeight="1">
      <c r="A48" s="16" t="s">
        <v>8</v>
      </c>
      <c r="B48" s="16" t="s">
        <v>99</v>
      </c>
      <c r="C48" s="17" t="s">
        <v>100</v>
      </c>
      <c r="D48" s="18">
        <v>6412.99</v>
      </c>
      <c r="E48" s="13">
        <v>0.28999999999999998</v>
      </c>
      <c r="F48" s="19">
        <f t="shared" si="1"/>
        <v>4553.2228999999998</v>
      </c>
      <c r="G48" s="15" t="s">
        <v>14</v>
      </c>
    </row>
    <row r="49" spans="1:7" ht="60" customHeight="1">
      <c r="A49" s="16" t="s">
        <v>8</v>
      </c>
      <c r="B49" s="16" t="s">
        <v>101</v>
      </c>
      <c r="C49" s="17" t="s">
        <v>102</v>
      </c>
      <c r="D49" s="18">
        <v>6453.28</v>
      </c>
      <c r="E49" s="13">
        <v>0.28999999999999998</v>
      </c>
      <c r="F49" s="19">
        <f t="shared" si="1"/>
        <v>4581.8287999999993</v>
      </c>
      <c r="G49" s="15" t="s">
        <v>14</v>
      </c>
    </row>
    <row r="50" spans="1:7" ht="60" customHeight="1">
      <c r="A50" s="16" t="s">
        <v>8</v>
      </c>
      <c r="B50" s="16" t="s">
        <v>103</v>
      </c>
      <c r="C50" s="17" t="s">
        <v>104</v>
      </c>
      <c r="D50" s="18">
        <v>6453.87</v>
      </c>
      <c r="E50" s="13">
        <v>0.28999999999999998</v>
      </c>
      <c r="F50" s="19">
        <f t="shared" si="1"/>
        <v>4582.2476999999999</v>
      </c>
      <c r="G50" s="15" t="s">
        <v>14</v>
      </c>
    </row>
    <row r="51" spans="1:7" ht="60" customHeight="1">
      <c r="A51" s="16" t="s">
        <v>8</v>
      </c>
      <c r="B51" s="16" t="s">
        <v>105</v>
      </c>
      <c r="C51" s="17" t="s">
        <v>106</v>
      </c>
      <c r="D51" s="18">
        <v>6471.49</v>
      </c>
      <c r="E51" s="13">
        <v>0.28999999999999998</v>
      </c>
      <c r="F51" s="19">
        <f t="shared" si="1"/>
        <v>4594.7578999999996</v>
      </c>
      <c r="G51" s="15" t="s">
        <v>14</v>
      </c>
    </row>
    <row r="52" spans="1:7" ht="60" customHeight="1">
      <c r="A52" s="16" t="s">
        <v>8</v>
      </c>
      <c r="B52" s="16" t="s">
        <v>107</v>
      </c>
      <c r="C52" s="17" t="s">
        <v>108</v>
      </c>
      <c r="D52" s="18">
        <v>6471.49</v>
      </c>
      <c r="E52" s="13">
        <v>0.28999999999999998</v>
      </c>
      <c r="F52" s="19">
        <f t="shared" si="1"/>
        <v>4594.7578999999996</v>
      </c>
      <c r="G52" s="15" t="s">
        <v>14</v>
      </c>
    </row>
    <row r="53" spans="1:7" ht="76" customHeight="1">
      <c r="A53" s="16" t="s">
        <v>8</v>
      </c>
      <c r="B53" s="16" t="s">
        <v>109</v>
      </c>
      <c r="C53" s="17" t="s">
        <v>110</v>
      </c>
      <c r="D53" s="18">
        <v>6522.42</v>
      </c>
      <c r="E53" s="13">
        <v>0.28999999999999998</v>
      </c>
      <c r="F53" s="19">
        <f t="shared" si="1"/>
        <v>4630.9182000000001</v>
      </c>
      <c r="G53" s="15" t="s">
        <v>14</v>
      </c>
    </row>
    <row r="54" spans="1:7" ht="76" customHeight="1">
      <c r="A54" s="16" t="s">
        <v>8</v>
      </c>
      <c r="B54" s="16" t="s">
        <v>111</v>
      </c>
      <c r="C54" s="17" t="s">
        <v>112</v>
      </c>
      <c r="D54" s="18">
        <v>6522.42</v>
      </c>
      <c r="E54" s="13">
        <v>0.28999999999999998</v>
      </c>
      <c r="F54" s="19">
        <f t="shared" si="1"/>
        <v>4630.9182000000001</v>
      </c>
      <c r="G54" s="15" t="s">
        <v>14</v>
      </c>
    </row>
    <row r="55" spans="1:7" ht="60" customHeight="1">
      <c r="A55" s="16" t="s">
        <v>8</v>
      </c>
      <c r="B55" s="16" t="s">
        <v>113</v>
      </c>
      <c r="C55" s="17" t="s">
        <v>114</v>
      </c>
      <c r="D55" s="18">
        <v>6569.15</v>
      </c>
      <c r="E55" s="13">
        <v>0.28999999999999998</v>
      </c>
      <c r="F55" s="19">
        <f t="shared" si="1"/>
        <v>4664.0964999999997</v>
      </c>
      <c r="G55" s="15" t="s">
        <v>14</v>
      </c>
    </row>
    <row r="56" spans="1:7" ht="60" customHeight="1">
      <c r="A56" s="16" t="s">
        <v>8</v>
      </c>
      <c r="B56" s="16" t="s">
        <v>115</v>
      </c>
      <c r="C56" s="17" t="s">
        <v>116</v>
      </c>
      <c r="D56" s="18">
        <v>6597.25</v>
      </c>
      <c r="E56" s="13">
        <v>0.28999999999999998</v>
      </c>
      <c r="F56" s="19">
        <f t="shared" si="1"/>
        <v>4684.0474999999997</v>
      </c>
      <c r="G56" s="15" t="s">
        <v>14</v>
      </c>
    </row>
    <row r="57" spans="1:7" ht="60" customHeight="1">
      <c r="A57" s="16" t="s">
        <v>8</v>
      </c>
      <c r="B57" s="16" t="s">
        <v>117</v>
      </c>
      <c r="C57" s="17" t="s">
        <v>118</v>
      </c>
      <c r="D57" s="18">
        <v>6603.21</v>
      </c>
      <c r="E57" s="13">
        <v>0.28999999999999998</v>
      </c>
      <c r="F57" s="19">
        <f t="shared" si="1"/>
        <v>4688.2790999999997</v>
      </c>
      <c r="G57" s="15" t="s">
        <v>14</v>
      </c>
    </row>
    <row r="58" spans="1:7" ht="60" customHeight="1">
      <c r="A58" s="16" t="s">
        <v>8</v>
      </c>
      <c r="B58" s="16" t="s">
        <v>119</v>
      </c>
      <c r="C58" s="17" t="s">
        <v>120</v>
      </c>
      <c r="D58" s="18">
        <v>6642.84</v>
      </c>
      <c r="E58" s="13">
        <v>0.28999999999999998</v>
      </c>
      <c r="F58" s="19">
        <f t="shared" si="1"/>
        <v>4716.4164000000001</v>
      </c>
      <c r="G58" s="15" t="s">
        <v>14</v>
      </c>
    </row>
    <row r="59" spans="1:7" ht="76" customHeight="1">
      <c r="A59" s="16" t="s">
        <v>8</v>
      </c>
      <c r="B59" s="16" t="s">
        <v>121</v>
      </c>
      <c r="C59" s="17" t="s">
        <v>122</v>
      </c>
      <c r="D59" s="18">
        <v>6648.18</v>
      </c>
      <c r="E59" s="13">
        <v>0.28999999999999998</v>
      </c>
      <c r="F59" s="19">
        <f t="shared" si="1"/>
        <v>4720.2078000000001</v>
      </c>
      <c r="G59" s="15" t="s">
        <v>14</v>
      </c>
    </row>
    <row r="60" spans="1:7" ht="60" customHeight="1">
      <c r="A60" s="16" t="s">
        <v>8</v>
      </c>
      <c r="B60" s="16" t="s">
        <v>123</v>
      </c>
      <c r="C60" s="17" t="s">
        <v>124</v>
      </c>
      <c r="D60" s="18">
        <v>6672.9</v>
      </c>
      <c r="E60" s="13">
        <v>0.28999999999999998</v>
      </c>
      <c r="F60" s="19">
        <f t="shared" si="1"/>
        <v>4737.7589999999991</v>
      </c>
      <c r="G60" s="15" t="s">
        <v>14</v>
      </c>
    </row>
    <row r="61" spans="1:7" ht="76" customHeight="1">
      <c r="A61" s="16" t="s">
        <v>8</v>
      </c>
      <c r="B61" s="16" t="s">
        <v>125</v>
      </c>
      <c r="C61" s="17" t="s">
        <v>126</v>
      </c>
      <c r="D61" s="18">
        <v>6682.55</v>
      </c>
      <c r="E61" s="13">
        <v>0.28999999999999998</v>
      </c>
      <c r="F61" s="19">
        <f t="shared" si="1"/>
        <v>4744.6104999999998</v>
      </c>
      <c r="G61" s="15" t="s">
        <v>14</v>
      </c>
    </row>
    <row r="62" spans="1:7" ht="76" customHeight="1">
      <c r="A62" s="16" t="s">
        <v>8</v>
      </c>
      <c r="B62" s="16" t="s">
        <v>127</v>
      </c>
      <c r="C62" s="17" t="s">
        <v>128</v>
      </c>
      <c r="D62" s="18">
        <v>6693.77</v>
      </c>
      <c r="E62" s="13">
        <v>0.28999999999999998</v>
      </c>
      <c r="F62" s="19">
        <f t="shared" si="1"/>
        <v>4752.5766999999996</v>
      </c>
      <c r="G62" s="15" t="s">
        <v>14</v>
      </c>
    </row>
    <row r="63" spans="1:7" ht="60" customHeight="1">
      <c r="A63" s="16" t="s">
        <v>8</v>
      </c>
      <c r="B63" s="16" t="s">
        <v>129</v>
      </c>
      <c r="C63" s="17" t="s">
        <v>130</v>
      </c>
      <c r="D63" s="18">
        <v>6718.49</v>
      </c>
      <c r="E63" s="13">
        <v>0.28999999999999998</v>
      </c>
      <c r="F63" s="19">
        <f t="shared" si="1"/>
        <v>4770.1278999999995</v>
      </c>
      <c r="G63" s="15" t="s">
        <v>14</v>
      </c>
    </row>
    <row r="64" spans="1:7" ht="60" customHeight="1">
      <c r="A64" s="16" t="s">
        <v>8</v>
      </c>
      <c r="B64" s="16" t="s">
        <v>131</v>
      </c>
      <c r="C64" s="17" t="s">
        <v>132</v>
      </c>
      <c r="D64" s="18">
        <v>6759.36</v>
      </c>
      <c r="E64" s="13">
        <v>0.28999999999999998</v>
      </c>
      <c r="F64" s="19">
        <f t="shared" si="1"/>
        <v>4799.1455999999998</v>
      </c>
      <c r="G64" s="15" t="s">
        <v>14</v>
      </c>
    </row>
    <row r="65" spans="1:7" ht="60" customHeight="1">
      <c r="A65" s="16" t="s">
        <v>8</v>
      </c>
      <c r="B65" s="16" t="s">
        <v>133</v>
      </c>
      <c r="C65" s="17" t="s">
        <v>134</v>
      </c>
      <c r="D65" s="18">
        <v>6945.38</v>
      </c>
      <c r="E65" s="13">
        <v>0.28999999999999998</v>
      </c>
      <c r="F65" s="19">
        <f t="shared" si="1"/>
        <v>4931.2197999999999</v>
      </c>
      <c r="G65" s="15" t="s">
        <v>14</v>
      </c>
    </row>
    <row r="66" spans="1:7" ht="60" customHeight="1">
      <c r="A66" s="16" t="s">
        <v>8</v>
      </c>
      <c r="B66" s="16" t="s">
        <v>135</v>
      </c>
      <c r="C66" s="17" t="s">
        <v>136</v>
      </c>
      <c r="D66" s="18">
        <v>7030.27</v>
      </c>
      <c r="E66" s="13">
        <v>0.28999999999999998</v>
      </c>
      <c r="F66" s="19">
        <f t="shared" si="1"/>
        <v>4991.4917000000005</v>
      </c>
      <c r="G66" s="15" t="s">
        <v>14</v>
      </c>
    </row>
    <row r="67" spans="1:7" ht="60" customHeight="1">
      <c r="A67" s="16" t="s">
        <v>8</v>
      </c>
      <c r="B67" s="16" t="s">
        <v>137</v>
      </c>
      <c r="C67" s="17" t="s">
        <v>138</v>
      </c>
      <c r="D67" s="18">
        <v>7060.66</v>
      </c>
      <c r="E67" s="13">
        <v>0.28999999999999998</v>
      </c>
      <c r="F67" s="19">
        <f t="shared" si="1"/>
        <v>5013.0685999999996</v>
      </c>
      <c r="G67" s="15" t="s">
        <v>14</v>
      </c>
    </row>
    <row r="68" spans="1:7" ht="60" customHeight="1">
      <c r="A68" s="16" t="s">
        <v>8</v>
      </c>
      <c r="B68" s="16" t="s">
        <v>139</v>
      </c>
      <c r="C68" s="17" t="s">
        <v>140</v>
      </c>
      <c r="D68" s="18">
        <v>7060.66</v>
      </c>
      <c r="E68" s="13">
        <v>0.28999999999999998</v>
      </c>
      <c r="F68" s="19">
        <f t="shared" si="1"/>
        <v>5013.0685999999996</v>
      </c>
      <c r="G68" s="15" t="s">
        <v>14</v>
      </c>
    </row>
    <row r="69" spans="1:7" ht="60" customHeight="1">
      <c r="A69" s="16" t="s">
        <v>8</v>
      </c>
      <c r="B69" s="16" t="s">
        <v>141</v>
      </c>
      <c r="C69" s="17" t="s">
        <v>142</v>
      </c>
      <c r="D69" s="18">
        <v>7075.85</v>
      </c>
      <c r="E69" s="13">
        <v>0.28999999999999998</v>
      </c>
      <c r="F69" s="19">
        <f t="shared" ref="F69:F92" si="2">D69*(1-E69)</f>
        <v>5023.8535000000002</v>
      </c>
      <c r="G69" s="15" t="s">
        <v>14</v>
      </c>
    </row>
    <row r="70" spans="1:7" ht="60" customHeight="1">
      <c r="A70" s="16" t="s">
        <v>8</v>
      </c>
      <c r="B70" s="16" t="s">
        <v>143</v>
      </c>
      <c r="C70" s="17" t="s">
        <v>144</v>
      </c>
      <c r="D70" s="18">
        <v>7088.77</v>
      </c>
      <c r="E70" s="13">
        <v>0.28999999999999998</v>
      </c>
      <c r="F70" s="19">
        <f t="shared" si="2"/>
        <v>5033.0267000000003</v>
      </c>
      <c r="G70" s="15" t="s">
        <v>14</v>
      </c>
    </row>
    <row r="71" spans="1:7" ht="60" customHeight="1">
      <c r="A71" s="16" t="s">
        <v>8</v>
      </c>
      <c r="B71" s="16" t="s">
        <v>145</v>
      </c>
      <c r="C71" s="17" t="s">
        <v>146</v>
      </c>
      <c r="D71" s="18">
        <v>7134.35</v>
      </c>
      <c r="E71" s="13">
        <v>0.28999999999999998</v>
      </c>
      <c r="F71" s="19">
        <f t="shared" si="2"/>
        <v>5065.3885</v>
      </c>
      <c r="G71" s="15" t="s">
        <v>14</v>
      </c>
    </row>
    <row r="72" spans="1:7" ht="76" customHeight="1">
      <c r="A72" s="16" t="s">
        <v>8</v>
      </c>
      <c r="B72" s="16" t="s">
        <v>147</v>
      </c>
      <c r="C72" s="17" t="s">
        <v>148</v>
      </c>
      <c r="D72" s="18">
        <v>7139.69</v>
      </c>
      <c r="E72" s="13">
        <v>0.28999999999999998</v>
      </c>
      <c r="F72" s="19">
        <f t="shared" si="2"/>
        <v>5069.1798999999992</v>
      </c>
      <c r="G72" s="15" t="s">
        <v>14</v>
      </c>
    </row>
    <row r="73" spans="1:7" ht="76" customHeight="1">
      <c r="A73" s="16" t="s">
        <v>8</v>
      </c>
      <c r="B73" s="16" t="s">
        <v>149</v>
      </c>
      <c r="C73" s="17" t="s">
        <v>150</v>
      </c>
      <c r="D73" s="18">
        <v>7185.28</v>
      </c>
      <c r="E73" s="13">
        <v>0.28999999999999998</v>
      </c>
      <c r="F73" s="19">
        <f t="shared" si="2"/>
        <v>5101.5487999999996</v>
      </c>
      <c r="G73" s="15" t="s">
        <v>14</v>
      </c>
    </row>
    <row r="74" spans="1:7" ht="76" customHeight="1">
      <c r="A74" s="16" t="s">
        <v>8</v>
      </c>
      <c r="B74" s="16" t="s">
        <v>151</v>
      </c>
      <c r="C74" s="17" t="s">
        <v>152</v>
      </c>
      <c r="D74" s="18">
        <v>7185.87</v>
      </c>
      <c r="E74" s="13">
        <v>0.28999999999999998</v>
      </c>
      <c r="F74" s="19">
        <f t="shared" si="2"/>
        <v>5101.9676999999992</v>
      </c>
      <c r="G74" s="15" t="s">
        <v>14</v>
      </c>
    </row>
    <row r="75" spans="1:7" ht="60" customHeight="1">
      <c r="A75" s="16" t="s">
        <v>8</v>
      </c>
      <c r="B75" s="16" t="s">
        <v>153</v>
      </c>
      <c r="C75" s="17" t="s">
        <v>154</v>
      </c>
      <c r="D75" s="18">
        <v>7186.42</v>
      </c>
      <c r="E75" s="13">
        <v>0.28999999999999998</v>
      </c>
      <c r="F75" s="19">
        <f t="shared" si="2"/>
        <v>5102.3581999999997</v>
      </c>
      <c r="G75" s="15" t="s">
        <v>14</v>
      </c>
    </row>
    <row r="76" spans="1:7" ht="60" customHeight="1">
      <c r="A76" s="16" t="s">
        <v>8</v>
      </c>
      <c r="B76" s="16" t="s">
        <v>155</v>
      </c>
      <c r="C76" s="17" t="s">
        <v>156</v>
      </c>
      <c r="D76" s="18">
        <v>7232.01</v>
      </c>
      <c r="E76" s="13">
        <v>0.28999999999999998</v>
      </c>
      <c r="F76" s="19">
        <f t="shared" si="2"/>
        <v>5134.7271000000001</v>
      </c>
      <c r="G76" s="15" t="s">
        <v>14</v>
      </c>
    </row>
    <row r="77" spans="1:7" ht="60" customHeight="1">
      <c r="A77" s="16" t="s">
        <v>8</v>
      </c>
      <c r="B77" s="16" t="s">
        <v>157</v>
      </c>
      <c r="C77" s="17" t="s">
        <v>158</v>
      </c>
      <c r="D77" s="18">
        <v>7256.63</v>
      </c>
      <c r="E77" s="13">
        <v>0.28999999999999998</v>
      </c>
      <c r="F77" s="19">
        <f t="shared" si="2"/>
        <v>5152.2073</v>
      </c>
      <c r="G77" s="15" t="s">
        <v>14</v>
      </c>
    </row>
    <row r="78" spans="1:7" ht="76" customHeight="1">
      <c r="A78" s="16" t="s">
        <v>8</v>
      </c>
      <c r="B78" s="16" t="s">
        <v>159</v>
      </c>
      <c r="C78" s="17" t="s">
        <v>160</v>
      </c>
      <c r="D78" s="18">
        <v>7301.15</v>
      </c>
      <c r="E78" s="13">
        <v>0.28999999999999998</v>
      </c>
      <c r="F78" s="19">
        <f t="shared" si="2"/>
        <v>5183.8164999999999</v>
      </c>
      <c r="G78" s="15" t="s">
        <v>14</v>
      </c>
    </row>
    <row r="79" spans="1:7" ht="60" customHeight="1">
      <c r="A79" s="16" t="s">
        <v>8</v>
      </c>
      <c r="B79" s="16" t="s">
        <v>161</v>
      </c>
      <c r="C79" s="17" t="s">
        <v>162</v>
      </c>
      <c r="D79" s="18">
        <v>7371.91</v>
      </c>
      <c r="E79" s="13">
        <v>0.28999999999999998</v>
      </c>
      <c r="F79" s="19">
        <f t="shared" si="2"/>
        <v>5234.0560999999998</v>
      </c>
      <c r="G79" s="15" t="s">
        <v>14</v>
      </c>
    </row>
    <row r="80" spans="1:7" ht="60" customHeight="1">
      <c r="A80" s="16" t="s">
        <v>8</v>
      </c>
      <c r="B80" s="16" t="s">
        <v>163</v>
      </c>
      <c r="C80" s="17" t="s">
        <v>164</v>
      </c>
      <c r="D80" s="18">
        <v>7371.91</v>
      </c>
      <c r="E80" s="13">
        <v>0.28999999999999998</v>
      </c>
      <c r="F80" s="19">
        <f t="shared" si="2"/>
        <v>5234.0560999999998</v>
      </c>
      <c r="G80" s="15" t="s">
        <v>14</v>
      </c>
    </row>
    <row r="81" spans="1:7" ht="76" customHeight="1">
      <c r="A81" s="16" t="s">
        <v>8</v>
      </c>
      <c r="B81" s="16" t="s">
        <v>165</v>
      </c>
      <c r="C81" s="17" t="s">
        <v>166</v>
      </c>
      <c r="D81" s="18">
        <v>7491.36</v>
      </c>
      <c r="E81" s="13">
        <v>0.28999999999999998</v>
      </c>
      <c r="F81" s="19">
        <f t="shared" si="2"/>
        <v>5318.8655999999992</v>
      </c>
      <c r="G81" s="15" t="s">
        <v>14</v>
      </c>
    </row>
    <row r="82" spans="1:7" ht="76" customHeight="1">
      <c r="A82" s="16" t="s">
        <v>8</v>
      </c>
      <c r="B82" s="16" t="s">
        <v>167</v>
      </c>
      <c r="C82" s="17" t="s">
        <v>168</v>
      </c>
      <c r="D82" s="18">
        <v>7677.38</v>
      </c>
      <c r="E82" s="13">
        <v>0.28999999999999998</v>
      </c>
      <c r="F82" s="19">
        <f t="shared" si="2"/>
        <v>5450.9398000000001</v>
      </c>
      <c r="G82" s="15" t="s">
        <v>14</v>
      </c>
    </row>
    <row r="83" spans="1:7" ht="60" customHeight="1">
      <c r="A83" s="16" t="s">
        <v>8</v>
      </c>
      <c r="B83" s="16" t="s">
        <v>169</v>
      </c>
      <c r="C83" s="17" t="s">
        <v>170</v>
      </c>
      <c r="D83" s="18">
        <v>7677.93</v>
      </c>
      <c r="E83" s="13">
        <v>0.28999999999999998</v>
      </c>
      <c r="F83" s="19">
        <f t="shared" si="2"/>
        <v>5451.3302999999996</v>
      </c>
      <c r="G83" s="15" t="s">
        <v>14</v>
      </c>
    </row>
    <row r="84" spans="1:7" ht="60" customHeight="1">
      <c r="A84" s="16" t="s">
        <v>8</v>
      </c>
      <c r="B84" s="16" t="s">
        <v>171</v>
      </c>
      <c r="C84" s="17" t="s">
        <v>172</v>
      </c>
      <c r="D84" s="18">
        <v>7723.52</v>
      </c>
      <c r="E84" s="13">
        <v>0.28999999999999998</v>
      </c>
      <c r="F84" s="19">
        <f t="shared" si="2"/>
        <v>5483.6992</v>
      </c>
      <c r="G84" s="15" t="s">
        <v>14</v>
      </c>
    </row>
    <row r="85" spans="1:7" ht="76" customHeight="1">
      <c r="A85" s="16" t="s">
        <v>8</v>
      </c>
      <c r="B85" s="16" t="s">
        <v>173</v>
      </c>
      <c r="C85" s="17" t="s">
        <v>174</v>
      </c>
      <c r="D85" s="18">
        <v>7792.66</v>
      </c>
      <c r="E85" s="13">
        <v>0.28999999999999998</v>
      </c>
      <c r="F85" s="19">
        <f t="shared" si="2"/>
        <v>5532.7885999999999</v>
      </c>
      <c r="G85" s="15" t="s">
        <v>14</v>
      </c>
    </row>
    <row r="86" spans="1:7" ht="76" customHeight="1">
      <c r="A86" s="16" t="s">
        <v>8</v>
      </c>
      <c r="B86" s="16" t="s">
        <v>175</v>
      </c>
      <c r="C86" s="17" t="s">
        <v>176</v>
      </c>
      <c r="D86" s="18">
        <v>7792.66</v>
      </c>
      <c r="E86" s="13">
        <v>0.28999999999999998</v>
      </c>
      <c r="F86" s="19">
        <f t="shared" si="2"/>
        <v>5532.7885999999999</v>
      </c>
      <c r="G86" s="15" t="s">
        <v>14</v>
      </c>
    </row>
    <row r="87" spans="1:7" ht="76" customHeight="1">
      <c r="A87" s="16" t="s">
        <v>8</v>
      </c>
      <c r="B87" s="16" t="s">
        <v>177</v>
      </c>
      <c r="C87" s="17" t="s">
        <v>178</v>
      </c>
      <c r="D87" s="18">
        <v>7918.42</v>
      </c>
      <c r="E87" s="13">
        <v>0.28999999999999998</v>
      </c>
      <c r="F87" s="19">
        <f t="shared" si="2"/>
        <v>5622.0781999999999</v>
      </c>
      <c r="G87" s="15" t="s">
        <v>14</v>
      </c>
    </row>
    <row r="88" spans="1:7" ht="76" customHeight="1">
      <c r="A88" s="16" t="s">
        <v>8</v>
      </c>
      <c r="B88" s="16" t="s">
        <v>179</v>
      </c>
      <c r="C88" s="17" t="s">
        <v>180</v>
      </c>
      <c r="D88" s="18">
        <v>7964.01</v>
      </c>
      <c r="E88" s="13">
        <v>0.28999999999999998</v>
      </c>
      <c r="F88" s="19">
        <f t="shared" si="2"/>
        <v>5654.4471000000003</v>
      </c>
      <c r="G88" s="15" t="s">
        <v>14</v>
      </c>
    </row>
    <row r="89" spans="1:7" ht="60" customHeight="1">
      <c r="A89" s="16" t="s">
        <v>8</v>
      </c>
      <c r="B89" s="16" t="s">
        <v>181</v>
      </c>
      <c r="C89" s="17" t="s">
        <v>182</v>
      </c>
      <c r="D89" s="18">
        <v>7989.19</v>
      </c>
      <c r="E89" s="13">
        <v>0.28999999999999998</v>
      </c>
      <c r="F89" s="19">
        <f t="shared" si="2"/>
        <v>5672.3248999999996</v>
      </c>
      <c r="G89" s="15" t="s">
        <v>14</v>
      </c>
    </row>
    <row r="90" spans="1:7" ht="60" customHeight="1">
      <c r="A90" s="16" t="s">
        <v>8</v>
      </c>
      <c r="B90" s="16" t="s">
        <v>183</v>
      </c>
      <c r="C90" s="17" t="s">
        <v>184</v>
      </c>
      <c r="D90" s="18">
        <v>8034.77</v>
      </c>
      <c r="E90" s="13">
        <v>0.28999999999999998</v>
      </c>
      <c r="F90" s="19">
        <f t="shared" si="2"/>
        <v>5704.6867000000002</v>
      </c>
      <c r="G90" s="15" t="s">
        <v>14</v>
      </c>
    </row>
    <row r="91" spans="1:7" ht="76" customHeight="1">
      <c r="A91" s="16" t="s">
        <v>8</v>
      </c>
      <c r="B91" s="16" t="s">
        <v>185</v>
      </c>
      <c r="C91" s="17" t="s">
        <v>186</v>
      </c>
      <c r="D91" s="18">
        <v>8409.93</v>
      </c>
      <c r="E91" s="13">
        <v>0.28999999999999998</v>
      </c>
      <c r="F91" s="19">
        <f t="shared" si="2"/>
        <v>5971.0502999999999</v>
      </c>
      <c r="G91" s="15" t="s">
        <v>14</v>
      </c>
    </row>
    <row r="92" spans="1:7" ht="76" customHeight="1">
      <c r="A92" s="16" t="s">
        <v>8</v>
      </c>
      <c r="B92" s="16" t="s">
        <v>187</v>
      </c>
      <c r="C92" s="17" t="s">
        <v>188</v>
      </c>
      <c r="D92" s="18">
        <v>8455.52</v>
      </c>
      <c r="E92" s="13">
        <v>0.28999999999999998</v>
      </c>
      <c r="F92" s="19">
        <f t="shared" si="2"/>
        <v>6003.4192000000003</v>
      </c>
      <c r="G92" s="15" t="s">
        <v>14</v>
      </c>
    </row>
    <row r="93" spans="1:7" ht="15" customHeight="1">
      <c r="A93" s="20"/>
      <c r="B93" s="20"/>
      <c r="C93" s="21"/>
      <c r="D93" s="22"/>
      <c r="E93" s="23"/>
      <c r="F93" s="24"/>
      <c r="G93" s="25"/>
    </row>
    <row r="94" spans="1:7" ht="31" customHeight="1">
      <c r="A94" s="26"/>
      <c r="B94" s="26"/>
      <c r="C94" s="27" t="s">
        <v>189</v>
      </c>
      <c r="D94" s="26"/>
      <c r="E94" s="26"/>
      <c r="F94" s="26"/>
      <c r="G94" s="26"/>
    </row>
    <row r="95" spans="1:7" ht="45" customHeight="1">
      <c r="A95" s="16" t="s">
        <v>8</v>
      </c>
      <c r="B95" s="16" t="s">
        <v>190</v>
      </c>
      <c r="C95" s="17" t="s">
        <v>191</v>
      </c>
      <c r="D95" s="18">
        <v>4021.99</v>
      </c>
      <c r="E95" s="13">
        <v>0.28999999999999998</v>
      </c>
      <c r="F95" s="19">
        <f t="shared" ref="F95:F126" si="3">D95*(1-E95)</f>
        <v>2855.6128999999996</v>
      </c>
      <c r="G95" s="15" t="s">
        <v>192</v>
      </c>
    </row>
    <row r="96" spans="1:7" ht="45" customHeight="1">
      <c r="A96" s="16" t="s">
        <v>8</v>
      </c>
      <c r="B96" s="16" t="s">
        <v>193</v>
      </c>
      <c r="C96" s="17" t="s">
        <v>194</v>
      </c>
      <c r="D96" s="18">
        <v>4021.99</v>
      </c>
      <c r="E96" s="13">
        <v>0.28999999999999998</v>
      </c>
      <c r="F96" s="19">
        <f t="shared" si="3"/>
        <v>2855.6128999999996</v>
      </c>
      <c r="G96" s="15" t="s">
        <v>192</v>
      </c>
    </row>
    <row r="97" spans="1:7" ht="60" customHeight="1">
      <c r="A97" s="16" t="s">
        <v>8</v>
      </c>
      <c r="B97" s="16" t="s">
        <v>195</v>
      </c>
      <c r="C97" s="17" t="s">
        <v>196</v>
      </c>
      <c r="D97" s="18">
        <v>4137.2700000000004</v>
      </c>
      <c r="E97" s="13">
        <v>0.28999999999999998</v>
      </c>
      <c r="F97" s="19">
        <f t="shared" si="3"/>
        <v>2937.4617000000003</v>
      </c>
      <c r="G97" s="15" t="s">
        <v>192</v>
      </c>
    </row>
    <row r="98" spans="1:7" ht="60" customHeight="1">
      <c r="A98" s="16" t="s">
        <v>8</v>
      </c>
      <c r="B98" s="16" t="s">
        <v>197</v>
      </c>
      <c r="C98" s="17" t="s">
        <v>198</v>
      </c>
      <c r="D98" s="18">
        <v>4137.2700000000004</v>
      </c>
      <c r="E98" s="13">
        <v>0.28999999999999998</v>
      </c>
      <c r="F98" s="19">
        <f t="shared" si="3"/>
        <v>2937.4617000000003</v>
      </c>
      <c r="G98" s="15" t="s">
        <v>192</v>
      </c>
    </row>
    <row r="99" spans="1:7" ht="60" customHeight="1">
      <c r="A99" s="16" t="s">
        <v>8</v>
      </c>
      <c r="B99" s="16" t="s">
        <v>199</v>
      </c>
      <c r="C99" s="17" t="s">
        <v>200</v>
      </c>
      <c r="D99" s="18">
        <v>4257.79</v>
      </c>
      <c r="E99" s="13">
        <v>0.28999999999999998</v>
      </c>
      <c r="F99" s="19">
        <f t="shared" si="3"/>
        <v>3023.0308999999997</v>
      </c>
      <c r="G99" s="15" t="s">
        <v>192</v>
      </c>
    </row>
    <row r="100" spans="1:7" ht="60" customHeight="1">
      <c r="A100" s="16" t="s">
        <v>8</v>
      </c>
      <c r="B100" s="16" t="s">
        <v>201</v>
      </c>
      <c r="C100" s="17" t="s">
        <v>202</v>
      </c>
      <c r="D100" s="18">
        <v>4285.57</v>
      </c>
      <c r="E100" s="13">
        <v>0.28999999999999998</v>
      </c>
      <c r="F100" s="19">
        <f t="shared" si="3"/>
        <v>3042.7546999999995</v>
      </c>
      <c r="G100" s="15" t="s">
        <v>192</v>
      </c>
    </row>
    <row r="101" spans="1:7" ht="60" customHeight="1">
      <c r="A101" s="16" t="s">
        <v>8</v>
      </c>
      <c r="B101" s="16" t="s">
        <v>203</v>
      </c>
      <c r="C101" s="17" t="s">
        <v>204</v>
      </c>
      <c r="D101" s="18">
        <v>4312.29</v>
      </c>
      <c r="E101" s="13">
        <v>0.28999999999999998</v>
      </c>
      <c r="F101" s="19">
        <f t="shared" si="3"/>
        <v>3061.7258999999999</v>
      </c>
      <c r="G101" s="15" t="s">
        <v>192</v>
      </c>
    </row>
    <row r="102" spans="1:7" ht="60" customHeight="1">
      <c r="A102" s="16" t="s">
        <v>8</v>
      </c>
      <c r="B102" s="16" t="s">
        <v>205</v>
      </c>
      <c r="C102" s="17" t="s">
        <v>206</v>
      </c>
      <c r="D102" s="18">
        <v>4312.29</v>
      </c>
      <c r="E102" s="13">
        <v>0.28999999999999998</v>
      </c>
      <c r="F102" s="19">
        <f t="shared" si="3"/>
        <v>3061.7258999999999</v>
      </c>
      <c r="G102" s="15" t="s">
        <v>192</v>
      </c>
    </row>
    <row r="103" spans="1:7" ht="60" customHeight="1">
      <c r="A103" s="16" t="s">
        <v>8</v>
      </c>
      <c r="B103" s="16" t="s">
        <v>207</v>
      </c>
      <c r="C103" s="17" t="s">
        <v>208</v>
      </c>
      <c r="D103" s="18">
        <v>4313.34</v>
      </c>
      <c r="E103" s="13">
        <v>0.28999999999999998</v>
      </c>
      <c r="F103" s="19">
        <f t="shared" si="3"/>
        <v>3062.4713999999999</v>
      </c>
      <c r="G103" s="15" t="s">
        <v>192</v>
      </c>
    </row>
    <row r="104" spans="1:7" ht="60" customHeight="1">
      <c r="A104" s="16" t="s">
        <v>8</v>
      </c>
      <c r="B104" s="16" t="s">
        <v>209</v>
      </c>
      <c r="C104" s="17" t="s">
        <v>210</v>
      </c>
      <c r="D104" s="18">
        <v>4486.26</v>
      </c>
      <c r="E104" s="13">
        <v>0.28999999999999998</v>
      </c>
      <c r="F104" s="19">
        <f t="shared" si="3"/>
        <v>3185.2446</v>
      </c>
      <c r="G104" s="15" t="s">
        <v>192</v>
      </c>
    </row>
    <row r="105" spans="1:7" ht="60" customHeight="1">
      <c r="A105" s="16" t="s">
        <v>8</v>
      </c>
      <c r="B105" s="16" t="s">
        <v>211</v>
      </c>
      <c r="C105" s="17" t="s">
        <v>212</v>
      </c>
      <c r="D105" s="18">
        <v>4603.63</v>
      </c>
      <c r="E105" s="13">
        <v>0.28999999999999998</v>
      </c>
      <c r="F105" s="19">
        <f t="shared" si="3"/>
        <v>3268.5772999999999</v>
      </c>
      <c r="G105" s="15" t="s">
        <v>192</v>
      </c>
    </row>
    <row r="106" spans="1:7" ht="60" customHeight="1">
      <c r="A106" s="16" t="s">
        <v>8</v>
      </c>
      <c r="B106" s="16" t="s">
        <v>213</v>
      </c>
      <c r="C106" s="17" t="s">
        <v>214</v>
      </c>
      <c r="D106" s="18">
        <v>4603.63</v>
      </c>
      <c r="E106" s="13">
        <v>0.28999999999999998</v>
      </c>
      <c r="F106" s="19">
        <f t="shared" si="3"/>
        <v>3268.5772999999999</v>
      </c>
      <c r="G106" s="15" t="s">
        <v>192</v>
      </c>
    </row>
    <row r="107" spans="1:7" ht="60" customHeight="1">
      <c r="A107" s="16" t="s">
        <v>8</v>
      </c>
      <c r="B107" s="16" t="s">
        <v>215</v>
      </c>
      <c r="C107" s="17" t="s">
        <v>216</v>
      </c>
      <c r="D107" s="18">
        <v>4688.34</v>
      </c>
      <c r="E107" s="13">
        <v>0.28999999999999998</v>
      </c>
      <c r="F107" s="19">
        <f t="shared" si="3"/>
        <v>3328.7213999999999</v>
      </c>
      <c r="G107" s="15" t="s">
        <v>192</v>
      </c>
    </row>
    <row r="108" spans="1:7" ht="60" customHeight="1">
      <c r="A108" s="16" t="s">
        <v>8</v>
      </c>
      <c r="B108" s="16" t="s">
        <v>217</v>
      </c>
      <c r="C108" s="17" t="s">
        <v>218</v>
      </c>
      <c r="D108" s="18">
        <v>4713.67</v>
      </c>
      <c r="E108" s="13">
        <v>0.28999999999999998</v>
      </c>
      <c r="F108" s="19">
        <f t="shared" si="3"/>
        <v>3346.7057</v>
      </c>
      <c r="G108" s="15" t="s">
        <v>192</v>
      </c>
    </row>
    <row r="109" spans="1:7" ht="60" customHeight="1">
      <c r="A109" s="16" t="s">
        <v>8</v>
      </c>
      <c r="B109" s="16" t="s">
        <v>219</v>
      </c>
      <c r="C109" s="17" t="s">
        <v>220</v>
      </c>
      <c r="D109" s="18">
        <v>4718.91</v>
      </c>
      <c r="E109" s="13">
        <v>0.28999999999999998</v>
      </c>
      <c r="F109" s="19">
        <f t="shared" si="3"/>
        <v>3350.4260999999997</v>
      </c>
      <c r="G109" s="15" t="s">
        <v>192</v>
      </c>
    </row>
    <row r="110" spans="1:7" ht="60" customHeight="1">
      <c r="A110" s="16" t="s">
        <v>8</v>
      </c>
      <c r="B110" s="16" t="s">
        <v>221</v>
      </c>
      <c r="C110" s="17" t="s">
        <v>222</v>
      </c>
      <c r="D110" s="18">
        <v>4730.97</v>
      </c>
      <c r="E110" s="13">
        <v>0.28999999999999998</v>
      </c>
      <c r="F110" s="19">
        <f t="shared" si="3"/>
        <v>3358.9886999999999</v>
      </c>
      <c r="G110" s="15" t="s">
        <v>192</v>
      </c>
    </row>
    <row r="111" spans="1:7" ht="76" customHeight="1">
      <c r="A111" s="16" t="s">
        <v>8</v>
      </c>
      <c r="B111" s="16" t="s">
        <v>223</v>
      </c>
      <c r="C111" s="17" t="s">
        <v>224</v>
      </c>
      <c r="D111" s="18">
        <v>4753.99</v>
      </c>
      <c r="E111" s="13">
        <v>0.28999999999999998</v>
      </c>
      <c r="F111" s="19">
        <f t="shared" si="3"/>
        <v>3375.3328999999999</v>
      </c>
      <c r="G111" s="15" t="s">
        <v>192</v>
      </c>
    </row>
    <row r="112" spans="1:7" ht="60" customHeight="1">
      <c r="A112" s="16" t="s">
        <v>8</v>
      </c>
      <c r="B112" s="16" t="s">
        <v>225</v>
      </c>
      <c r="C112" s="17" t="s">
        <v>226</v>
      </c>
      <c r="D112" s="18">
        <v>4807.99</v>
      </c>
      <c r="E112" s="13">
        <v>0.28999999999999998</v>
      </c>
      <c r="F112" s="19">
        <f t="shared" si="3"/>
        <v>3413.6728999999996</v>
      </c>
      <c r="G112" s="15" t="s">
        <v>192</v>
      </c>
    </row>
    <row r="113" spans="1:7" ht="60" customHeight="1">
      <c r="A113" s="16" t="s">
        <v>8</v>
      </c>
      <c r="B113" s="16" t="s">
        <v>227</v>
      </c>
      <c r="C113" s="17" t="s">
        <v>228</v>
      </c>
      <c r="D113" s="18">
        <v>4839.43</v>
      </c>
      <c r="E113" s="13">
        <v>0.28999999999999998</v>
      </c>
      <c r="F113" s="19">
        <f t="shared" si="3"/>
        <v>3435.9953</v>
      </c>
      <c r="G113" s="15" t="s">
        <v>192</v>
      </c>
    </row>
    <row r="114" spans="1:7" ht="60" customHeight="1">
      <c r="A114" s="16" t="s">
        <v>8</v>
      </c>
      <c r="B114" s="16" t="s">
        <v>229</v>
      </c>
      <c r="C114" s="17" t="s">
        <v>230</v>
      </c>
      <c r="D114" s="18">
        <v>4867.21</v>
      </c>
      <c r="E114" s="13">
        <v>0.28999999999999998</v>
      </c>
      <c r="F114" s="19">
        <f t="shared" si="3"/>
        <v>3455.7190999999998</v>
      </c>
      <c r="G114" s="15" t="s">
        <v>192</v>
      </c>
    </row>
    <row r="115" spans="1:7" ht="76" customHeight="1">
      <c r="A115" s="16" t="s">
        <v>8</v>
      </c>
      <c r="B115" s="16" t="s">
        <v>231</v>
      </c>
      <c r="C115" s="17" t="s">
        <v>232</v>
      </c>
      <c r="D115" s="18">
        <v>4869.2700000000004</v>
      </c>
      <c r="E115" s="13">
        <v>0.28999999999999998</v>
      </c>
      <c r="F115" s="19">
        <f t="shared" si="3"/>
        <v>3457.1817000000001</v>
      </c>
      <c r="G115" s="15" t="s">
        <v>192</v>
      </c>
    </row>
    <row r="116" spans="1:7" ht="60" customHeight="1">
      <c r="A116" s="16" t="s">
        <v>8</v>
      </c>
      <c r="B116" s="16" t="s">
        <v>233</v>
      </c>
      <c r="C116" s="17" t="s">
        <v>234</v>
      </c>
      <c r="D116" s="18">
        <v>4869.49</v>
      </c>
      <c r="E116" s="13">
        <v>0.28999999999999998</v>
      </c>
      <c r="F116" s="19">
        <f t="shared" si="3"/>
        <v>3457.3378999999995</v>
      </c>
      <c r="G116" s="15" t="s">
        <v>192</v>
      </c>
    </row>
    <row r="117" spans="1:7" ht="60" customHeight="1">
      <c r="A117" s="16" t="s">
        <v>8</v>
      </c>
      <c r="B117" s="16" t="s">
        <v>235</v>
      </c>
      <c r="C117" s="17" t="s">
        <v>236</v>
      </c>
      <c r="D117" s="18">
        <v>4888.6899999999996</v>
      </c>
      <c r="E117" s="13">
        <v>0.28999999999999998</v>
      </c>
      <c r="F117" s="19">
        <f t="shared" si="3"/>
        <v>3470.9698999999996</v>
      </c>
      <c r="G117" s="15" t="s">
        <v>192</v>
      </c>
    </row>
    <row r="118" spans="1:7" ht="60" customHeight="1">
      <c r="A118" s="16" t="s">
        <v>8</v>
      </c>
      <c r="B118" s="16" t="s">
        <v>237</v>
      </c>
      <c r="C118" s="17" t="s">
        <v>238</v>
      </c>
      <c r="D118" s="18">
        <v>4914.8900000000003</v>
      </c>
      <c r="E118" s="13">
        <v>0.28999999999999998</v>
      </c>
      <c r="F118" s="19">
        <f t="shared" si="3"/>
        <v>3489.5718999999999</v>
      </c>
      <c r="G118" s="15" t="s">
        <v>192</v>
      </c>
    </row>
    <row r="119" spans="1:7" ht="76" customHeight="1">
      <c r="A119" s="16" t="s">
        <v>8</v>
      </c>
      <c r="B119" s="16" t="s">
        <v>239</v>
      </c>
      <c r="C119" s="17" t="s">
        <v>240</v>
      </c>
      <c r="D119" s="18">
        <v>4989.79</v>
      </c>
      <c r="E119" s="13">
        <v>0.28999999999999998</v>
      </c>
      <c r="F119" s="19">
        <f t="shared" si="3"/>
        <v>3542.7509</v>
      </c>
      <c r="G119" s="15" t="s">
        <v>192</v>
      </c>
    </row>
    <row r="120" spans="1:7" ht="60" customHeight="1">
      <c r="A120" s="16" t="s">
        <v>8</v>
      </c>
      <c r="B120" s="16" t="s">
        <v>241</v>
      </c>
      <c r="C120" s="17" t="s">
        <v>242</v>
      </c>
      <c r="D120" s="18">
        <v>4998.59</v>
      </c>
      <c r="E120" s="13">
        <v>0.28999999999999998</v>
      </c>
      <c r="F120" s="19">
        <f t="shared" si="3"/>
        <v>3548.9989</v>
      </c>
      <c r="G120" s="15" t="s">
        <v>192</v>
      </c>
    </row>
    <row r="121" spans="1:7" ht="76" customHeight="1">
      <c r="A121" s="16" t="s">
        <v>8</v>
      </c>
      <c r="B121" s="16" t="s">
        <v>243</v>
      </c>
      <c r="C121" s="17" t="s">
        <v>244</v>
      </c>
      <c r="D121" s="18">
        <v>5017.57</v>
      </c>
      <c r="E121" s="13">
        <v>0.28999999999999998</v>
      </c>
      <c r="F121" s="19">
        <f t="shared" si="3"/>
        <v>3562.4746999999998</v>
      </c>
      <c r="G121" s="15" t="s">
        <v>192</v>
      </c>
    </row>
    <row r="122" spans="1:7" ht="60" customHeight="1">
      <c r="A122" s="16" t="s">
        <v>8</v>
      </c>
      <c r="B122" s="16" t="s">
        <v>245</v>
      </c>
      <c r="C122" s="17" t="s">
        <v>246</v>
      </c>
      <c r="D122" s="18">
        <v>5076.8100000000004</v>
      </c>
      <c r="E122" s="13">
        <v>0.28999999999999998</v>
      </c>
      <c r="F122" s="19">
        <f t="shared" si="3"/>
        <v>3604.5351000000001</v>
      </c>
      <c r="G122" s="15" t="s">
        <v>192</v>
      </c>
    </row>
    <row r="123" spans="1:7" ht="60" customHeight="1">
      <c r="A123" s="16" t="s">
        <v>8</v>
      </c>
      <c r="B123" s="16" t="s">
        <v>247</v>
      </c>
      <c r="C123" s="17" t="s">
        <v>248</v>
      </c>
      <c r="D123" s="18">
        <v>5086.75</v>
      </c>
      <c r="E123" s="13">
        <v>0.28999999999999998</v>
      </c>
      <c r="F123" s="19">
        <f t="shared" si="3"/>
        <v>3611.5924999999997</v>
      </c>
      <c r="G123" s="15" t="s">
        <v>192</v>
      </c>
    </row>
    <row r="124" spans="1:7" ht="45" customHeight="1">
      <c r="A124" s="16" t="s">
        <v>8</v>
      </c>
      <c r="B124" s="16" t="s">
        <v>249</v>
      </c>
      <c r="C124" s="17" t="s">
        <v>250</v>
      </c>
      <c r="D124" s="18">
        <v>5176.75</v>
      </c>
      <c r="E124" s="13">
        <v>0.28999999999999998</v>
      </c>
      <c r="F124" s="19">
        <f t="shared" si="3"/>
        <v>3675.4924999999998</v>
      </c>
      <c r="G124" s="15" t="s">
        <v>192</v>
      </c>
    </row>
    <row r="125" spans="1:7" ht="60" customHeight="1">
      <c r="A125" s="16" t="s">
        <v>8</v>
      </c>
      <c r="B125" s="16" t="s">
        <v>251</v>
      </c>
      <c r="C125" s="17" t="s">
        <v>252</v>
      </c>
      <c r="D125" s="18">
        <v>5185.2700000000004</v>
      </c>
      <c r="E125" s="13">
        <v>0.28999999999999998</v>
      </c>
      <c r="F125" s="19">
        <f t="shared" si="3"/>
        <v>3681.5417000000002</v>
      </c>
      <c r="G125" s="15" t="s">
        <v>192</v>
      </c>
    </row>
    <row r="126" spans="1:7" ht="60" customHeight="1">
      <c r="A126" s="16" t="s">
        <v>8</v>
      </c>
      <c r="B126" s="16" t="s">
        <v>253</v>
      </c>
      <c r="C126" s="17" t="s">
        <v>254</v>
      </c>
      <c r="D126" s="18">
        <v>5185.2700000000004</v>
      </c>
      <c r="E126" s="13">
        <v>0.28999999999999998</v>
      </c>
      <c r="F126" s="19">
        <f t="shared" si="3"/>
        <v>3681.5417000000002</v>
      </c>
      <c r="G126" s="15" t="s">
        <v>192</v>
      </c>
    </row>
    <row r="127" spans="1:7" ht="60" customHeight="1">
      <c r="A127" s="16" t="s">
        <v>8</v>
      </c>
      <c r="B127" s="16" t="s">
        <v>255</v>
      </c>
      <c r="C127" s="17" t="s">
        <v>256</v>
      </c>
      <c r="D127" s="18">
        <v>5292.03</v>
      </c>
      <c r="E127" s="13">
        <v>0.28999999999999998</v>
      </c>
      <c r="F127" s="19">
        <f t="shared" ref="F127:F149" si="4">D127*(1-E127)</f>
        <v>3757.3412999999996</v>
      </c>
      <c r="G127" s="15" t="s">
        <v>192</v>
      </c>
    </row>
    <row r="128" spans="1:7" ht="60" customHeight="1">
      <c r="A128" s="16" t="s">
        <v>8</v>
      </c>
      <c r="B128" s="16" t="s">
        <v>257</v>
      </c>
      <c r="C128" s="17" t="s">
        <v>258</v>
      </c>
      <c r="D128" s="18">
        <v>5300.55</v>
      </c>
      <c r="E128" s="13">
        <v>0.28999999999999998</v>
      </c>
      <c r="F128" s="19">
        <f t="shared" si="4"/>
        <v>3763.3905</v>
      </c>
      <c r="G128" s="15" t="s">
        <v>192</v>
      </c>
    </row>
    <row r="129" spans="1:7" ht="60" customHeight="1">
      <c r="A129" s="16" t="s">
        <v>8</v>
      </c>
      <c r="B129" s="16" t="s">
        <v>259</v>
      </c>
      <c r="C129" s="17" t="s">
        <v>260</v>
      </c>
      <c r="D129" s="18">
        <v>5312.61</v>
      </c>
      <c r="E129" s="13">
        <v>0.28999999999999998</v>
      </c>
      <c r="F129" s="19">
        <f t="shared" si="4"/>
        <v>3771.9530999999997</v>
      </c>
      <c r="G129" s="15" t="s">
        <v>192</v>
      </c>
    </row>
    <row r="130" spans="1:7" ht="76" customHeight="1">
      <c r="A130" s="16" t="s">
        <v>8</v>
      </c>
      <c r="B130" s="16" t="s">
        <v>261</v>
      </c>
      <c r="C130" s="17" t="s">
        <v>262</v>
      </c>
      <c r="D130" s="18">
        <v>5335.63</v>
      </c>
      <c r="E130" s="13">
        <v>0.28999999999999998</v>
      </c>
      <c r="F130" s="19">
        <f t="shared" si="4"/>
        <v>3788.2972999999997</v>
      </c>
      <c r="G130" s="15" t="s">
        <v>192</v>
      </c>
    </row>
    <row r="131" spans="1:7" ht="60" customHeight="1">
      <c r="A131" s="16" t="s">
        <v>8</v>
      </c>
      <c r="B131" s="16" t="s">
        <v>263</v>
      </c>
      <c r="C131" s="17" t="s">
        <v>264</v>
      </c>
      <c r="D131" s="18">
        <v>5358.19</v>
      </c>
      <c r="E131" s="13">
        <v>0.28999999999999998</v>
      </c>
      <c r="F131" s="19">
        <f t="shared" si="4"/>
        <v>3804.3148999999994</v>
      </c>
      <c r="G131" s="15" t="s">
        <v>192</v>
      </c>
    </row>
    <row r="132" spans="1:7" ht="60" customHeight="1">
      <c r="A132" s="16" t="s">
        <v>8</v>
      </c>
      <c r="B132" s="16" t="s">
        <v>265</v>
      </c>
      <c r="C132" s="17" t="s">
        <v>266</v>
      </c>
      <c r="D132" s="18">
        <v>5421.07</v>
      </c>
      <c r="E132" s="13">
        <v>0.28999999999999998</v>
      </c>
      <c r="F132" s="19">
        <f t="shared" si="4"/>
        <v>3848.9596999999994</v>
      </c>
      <c r="G132" s="15" t="s">
        <v>192</v>
      </c>
    </row>
    <row r="133" spans="1:7" ht="60" customHeight="1">
      <c r="A133" s="16" t="s">
        <v>8</v>
      </c>
      <c r="B133" s="16" t="s">
        <v>267</v>
      </c>
      <c r="C133" s="17" t="s">
        <v>268</v>
      </c>
      <c r="D133" s="18">
        <v>5448.85</v>
      </c>
      <c r="E133" s="13">
        <v>0.28999999999999998</v>
      </c>
      <c r="F133" s="19">
        <f t="shared" si="4"/>
        <v>3868.6835000000001</v>
      </c>
      <c r="G133" s="15" t="s">
        <v>192</v>
      </c>
    </row>
    <row r="134" spans="1:7" ht="76" customHeight="1">
      <c r="A134" s="16" t="s">
        <v>8</v>
      </c>
      <c r="B134" s="16" t="s">
        <v>269</v>
      </c>
      <c r="C134" s="17" t="s">
        <v>270</v>
      </c>
      <c r="D134" s="18">
        <v>5450.91</v>
      </c>
      <c r="E134" s="13">
        <v>0.28999999999999998</v>
      </c>
      <c r="F134" s="19">
        <f t="shared" si="4"/>
        <v>3870.1460999999995</v>
      </c>
      <c r="G134" s="15" t="s">
        <v>192</v>
      </c>
    </row>
    <row r="135" spans="1:7" ht="76" customHeight="1">
      <c r="A135" s="16" t="s">
        <v>8</v>
      </c>
      <c r="B135" s="16" t="s">
        <v>271</v>
      </c>
      <c r="C135" s="17" t="s">
        <v>272</v>
      </c>
      <c r="D135" s="18">
        <v>5462.97</v>
      </c>
      <c r="E135" s="13">
        <v>0.28999999999999998</v>
      </c>
      <c r="F135" s="19">
        <f t="shared" si="4"/>
        <v>3878.7087000000001</v>
      </c>
      <c r="G135" s="15" t="s">
        <v>192</v>
      </c>
    </row>
    <row r="136" spans="1:7" ht="60" customHeight="1">
      <c r="A136" s="16" t="s">
        <v>8</v>
      </c>
      <c r="B136" s="16" t="s">
        <v>273</v>
      </c>
      <c r="C136" s="17" t="s">
        <v>274</v>
      </c>
      <c r="D136" s="18">
        <v>5496.53</v>
      </c>
      <c r="E136" s="13">
        <v>0.28999999999999998</v>
      </c>
      <c r="F136" s="19">
        <f t="shared" si="4"/>
        <v>3902.5362999999998</v>
      </c>
      <c r="G136" s="15" t="s">
        <v>192</v>
      </c>
    </row>
    <row r="137" spans="1:7" ht="76" customHeight="1">
      <c r="A137" s="16" t="s">
        <v>8</v>
      </c>
      <c r="B137" s="16" t="s">
        <v>275</v>
      </c>
      <c r="C137" s="17" t="s">
        <v>276</v>
      </c>
      <c r="D137" s="18">
        <v>5571.43</v>
      </c>
      <c r="E137" s="13">
        <v>0.28999999999999998</v>
      </c>
      <c r="F137" s="19">
        <f t="shared" si="4"/>
        <v>3955.7152999999998</v>
      </c>
      <c r="G137" s="15" t="s">
        <v>192</v>
      </c>
    </row>
    <row r="138" spans="1:7" ht="76" customHeight="1">
      <c r="A138" s="16" t="s">
        <v>8</v>
      </c>
      <c r="B138" s="16" t="s">
        <v>277</v>
      </c>
      <c r="C138" s="17" t="s">
        <v>278</v>
      </c>
      <c r="D138" s="18">
        <v>5599.21</v>
      </c>
      <c r="E138" s="13">
        <v>0.28999999999999998</v>
      </c>
      <c r="F138" s="19">
        <f t="shared" si="4"/>
        <v>3975.4391000000001</v>
      </c>
      <c r="G138" s="15" t="s">
        <v>192</v>
      </c>
    </row>
    <row r="139" spans="1:7" ht="60" customHeight="1">
      <c r="A139" s="16" t="s">
        <v>8</v>
      </c>
      <c r="B139" s="16" t="s">
        <v>279</v>
      </c>
      <c r="C139" s="17" t="s">
        <v>280</v>
      </c>
      <c r="D139" s="18">
        <v>5603.29</v>
      </c>
      <c r="E139" s="13">
        <v>0.28999999999999998</v>
      </c>
      <c r="F139" s="19">
        <f t="shared" si="4"/>
        <v>3978.3358999999996</v>
      </c>
      <c r="G139" s="15" t="s">
        <v>192</v>
      </c>
    </row>
    <row r="140" spans="1:7" ht="60" customHeight="1">
      <c r="A140" s="16" t="s">
        <v>8</v>
      </c>
      <c r="B140" s="16" t="s">
        <v>281</v>
      </c>
      <c r="C140" s="17" t="s">
        <v>282</v>
      </c>
      <c r="D140" s="18">
        <v>5894.25</v>
      </c>
      <c r="E140" s="13">
        <v>0.28999999999999998</v>
      </c>
      <c r="F140" s="19">
        <f t="shared" si="4"/>
        <v>4184.9174999999996</v>
      </c>
      <c r="G140" s="15" t="s">
        <v>192</v>
      </c>
    </row>
    <row r="141" spans="1:7" ht="76" customHeight="1">
      <c r="A141" s="16" t="s">
        <v>8</v>
      </c>
      <c r="B141" s="16" t="s">
        <v>283</v>
      </c>
      <c r="C141" s="17" t="s">
        <v>284</v>
      </c>
      <c r="D141" s="18">
        <v>5917.27</v>
      </c>
      <c r="E141" s="13">
        <v>0.28999999999999998</v>
      </c>
      <c r="F141" s="19">
        <f t="shared" si="4"/>
        <v>4201.2617</v>
      </c>
      <c r="G141" s="15" t="s">
        <v>192</v>
      </c>
    </row>
    <row r="142" spans="1:7" ht="76" customHeight="1">
      <c r="A142" s="16" t="s">
        <v>8</v>
      </c>
      <c r="B142" s="16" t="s">
        <v>285</v>
      </c>
      <c r="C142" s="17" t="s">
        <v>286</v>
      </c>
      <c r="D142" s="18">
        <v>6023.77</v>
      </c>
      <c r="E142" s="13">
        <v>0.28999999999999998</v>
      </c>
      <c r="F142" s="19">
        <f t="shared" si="4"/>
        <v>4276.8766999999998</v>
      </c>
      <c r="G142" s="15" t="s">
        <v>192</v>
      </c>
    </row>
    <row r="143" spans="1:7" ht="76" customHeight="1">
      <c r="A143" s="16" t="s">
        <v>8</v>
      </c>
      <c r="B143" s="16" t="s">
        <v>287</v>
      </c>
      <c r="C143" s="17" t="s">
        <v>288</v>
      </c>
      <c r="D143" s="18">
        <v>6032.55</v>
      </c>
      <c r="E143" s="13">
        <v>0.28999999999999998</v>
      </c>
      <c r="F143" s="19">
        <f t="shared" si="4"/>
        <v>4283.1104999999998</v>
      </c>
      <c r="G143" s="15" t="s">
        <v>192</v>
      </c>
    </row>
    <row r="144" spans="1:7" ht="76" customHeight="1">
      <c r="A144" s="16" t="s">
        <v>8</v>
      </c>
      <c r="B144" s="16" t="s">
        <v>289</v>
      </c>
      <c r="C144" s="17" t="s">
        <v>290</v>
      </c>
      <c r="D144" s="18">
        <v>6044.61</v>
      </c>
      <c r="E144" s="13">
        <v>0.28999999999999998</v>
      </c>
      <c r="F144" s="19">
        <f t="shared" si="4"/>
        <v>4291.6731</v>
      </c>
      <c r="G144" s="15" t="s">
        <v>192</v>
      </c>
    </row>
    <row r="145" spans="1:7" ht="93" customHeight="1">
      <c r="A145" s="16" t="s">
        <v>8</v>
      </c>
      <c r="B145" s="16" t="s">
        <v>291</v>
      </c>
      <c r="C145" s="17" t="s">
        <v>292</v>
      </c>
      <c r="D145" s="18">
        <v>6100.77</v>
      </c>
      <c r="E145" s="13">
        <v>0.28999999999999998</v>
      </c>
      <c r="F145" s="19">
        <f t="shared" si="4"/>
        <v>4331.5466999999999</v>
      </c>
      <c r="G145" s="15" t="s">
        <v>192</v>
      </c>
    </row>
    <row r="146" spans="1:7" ht="76" customHeight="1">
      <c r="A146" s="16" t="s">
        <v>8</v>
      </c>
      <c r="B146" s="16" t="s">
        <v>293</v>
      </c>
      <c r="C146" s="17" t="s">
        <v>294</v>
      </c>
      <c r="D146" s="18">
        <v>6153.07</v>
      </c>
      <c r="E146" s="13">
        <v>0.28999999999999998</v>
      </c>
      <c r="F146" s="19">
        <f t="shared" si="4"/>
        <v>4368.6796999999997</v>
      </c>
      <c r="G146" s="15" t="s">
        <v>192</v>
      </c>
    </row>
    <row r="147" spans="1:7" ht="76" customHeight="1">
      <c r="A147" s="16" t="s">
        <v>8</v>
      </c>
      <c r="B147" s="16" t="s">
        <v>295</v>
      </c>
      <c r="C147" s="17" t="s">
        <v>296</v>
      </c>
      <c r="D147" s="18">
        <v>6180.85</v>
      </c>
      <c r="E147" s="13">
        <v>0.28999999999999998</v>
      </c>
      <c r="F147" s="19">
        <f t="shared" si="4"/>
        <v>4388.4035000000003</v>
      </c>
      <c r="G147" s="15" t="s">
        <v>192</v>
      </c>
    </row>
    <row r="148" spans="1:7" ht="60" customHeight="1">
      <c r="A148" s="16" t="s">
        <v>8</v>
      </c>
      <c r="B148" s="16" t="s">
        <v>297</v>
      </c>
      <c r="C148" s="17" t="s">
        <v>298</v>
      </c>
      <c r="D148" s="18">
        <v>6320.71</v>
      </c>
      <c r="E148" s="13">
        <v>0.28999999999999998</v>
      </c>
      <c r="F148" s="19">
        <f t="shared" si="4"/>
        <v>4487.7040999999999</v>
      </c>
      <c r="G148" s="15" t="s">
        <v>192</v>
      </c>
    </row>
    <row r="149" spans="1:7" ht="76" customHeight="1">
      <c r="A149" s="16" t="s">
        <v>8</v>
      </c>
      <c r="B149" s="16" t="s">
        <v>299</v>
      </c>
      <c r="C149" s="17" t="s">
        <v>300</v>
      </c>
      <c r="D149" s="18">
        <v>6626.25</v>
      </c>
      <c r="E149" s="13">
        <v>0.28999999999999998</v>
      </c>
      <c r="F149" s="19">
        <f t="shared" si="4"/>
        <v>4704.6374999999998</v>
      </c>
      <c r="G149" s="15" t="s">
        <v>192</v>
      </c>
    </row>
    <row r="150" spans="1:7" ht="15" customHeight="1">
      <c r="A150" s="28"/>
      <c r="B150" s="28"/>
      <c r="C150" s="17"/>
      <c r="D150" s="29"/>
      <c r="E150" s="30"/>
      <c r="F150" s="31"/>
      <c r="G150" s="32"/>
    </row>
    <row r="151" spans="1:7" ht="31" customHeight="1">
      <c r="A151" s="26"/>
      <c r="B151" s="26"/>
      <c r="C151" s="27" t="s">
        <v>301</v>
      </c>
      <c r="D151" s="26"/>
      <c r="E151" s="26"/>
      <c r="F151" s="26"/>
      <c r="G151" s="25"/>
    </row>
    <row r="152" spans="1:7" ht="60" customHeight="1">
      <c r="A152" s="16" t="s">
        <v>8</v>
      </c>
      <c r="B152" s="16" t="s">
        <v>302</v>
      </c>
      <c r="C152" s="17" t="s">
        <v>303</v>
      </c>
      <c r="D152" s="18">
        <v>5442.48</v>
      </c>
      <c r="E152" s="13">
        <v>0.28999999999999998</v>
      </c>
      <c r="F152" s="19">
        <f t="shared" ref="F152:F183" si="5">D152*(1-E152)</f>
        <v>3864.1607999999997</v>
      </c>
      <c r="G152" s="15" t="s">
        <v>304</v>
      </c>
    </row>
    <row r="153" spans="1:7" ht="60" customHeight="1">
      <c r="A153" s="16" t="s">
        <v>8</v>
      </c>
      <c r="B153" s="16" t="s">
        <v>305</v>
      </c>
      <c r="C153" s="17" t="s">
        <v>306</v>
      </c>
      <c r="D153" s="18">
        <v>5487.55</v>
      </c>
      <c r="E153" s="13">
        <v>0.28999999999999998</v>
      </c>
      <c r="F153" s="19">
        <f t="shared" si="5"/>
        <v>3896.1605</v>
      </c>
      <c r="G153" s="15" t="s">
        <v>304</v>
      </c>
    </row>
    <row r="154" spans="1:7" ht="76" customHeight="1">
      <c r="A154" s="16" t="s">
        <v>8</v>
      </c>
      <c r="B154" s="16" t="s">
        <v>307</v>
      </c>
      <c r="C154" s="17" t="s">
        <v>308</v>
      </c>
      <c r="D154" s="18">
        <v>6174.48</v>
      </c>
      <c r="E154" s="13">
        <v>0.28999999999999998</v>
      </c>
      <c r="F154" s="19">
        <f t="shared" si="5"/>
        <v>4383.8807999999999</v>
      </c>
      <c r="G154" s="15" t="s">
        <v>304</v>
      </c>
    </row>
    <row r="155" spans="1:7" ht="60" customHeight="1">
      <c r="A155" s="16" t="s">
        <v>8</v>
      </c>
      <c r="B155" s="16" t="s">
        <v>309</v>
      </c>
      <c r="C155" s="17" t="s">
        <v>310</v>
      </c>
      <c r="D155" s="18">
        <v>6617.08</v>
      </c>
      <c r="E155" s="13">
        <v>0.28999999999999998</v>
      </c>
      <c r="F155" s="19">
        <f t="shared" si="5"/>
        <v>4698.1268</v>
      </c>
      <c r="G155" s="15" t="s">
        <v>304</v>
      </c>
    </row>
    <row r="156" spans="1:7" ht="76" customHeight="1">
      <c r="A156" s="16" t="s">
        <v>8</v>
      </c>
      <c r="B156" s="16" t="s">
        <v>311</v>
      </c>
      <c r="C156" s="17" t="s">
        <v>312</v>
      </c>
      <c r="D156" s="18">
        <v>6688</v>
      </c>
      <c r="E156" s="13">
        <v>0.28999999999999998</v>
      </c>
      <c r="F156" s="19">
        <f t="shared" si="5"/>
        <v>4748.4799999999996</v>
      </c>
      <c r="G156" s="15" t="s">
        <v>304</v>
      </c>
    </row>
    <row r="157" spans="1:7" ht="93" customHeight="1">
      <c r="A157" s="16" t="s">
        <v>8</v>
      </c>
      <c r="B157" s="16" t="s">
        <v>313</v>
      </c>
      <c r="C157" s="17" t="s">
        <v>314</v>
      </c>
      <c r="D157" s="18">
        <v>6803.28</v>
      </c>
      <c r="E157" s="13">
        <v>0.28999999999999998</v>
      </c>
      <c r="F157" s="19">
        <f t="shared" si="5"/>
        <v>4830.3287999999993</v>
      </c>
      <c r="G157" s="15" t="s">
        <v>304</v>
      </c>
    </row>
    <row r="158" spans="1:7" ht="76" customHeight="1">
      <c r="A158" s="16" t="s">
        <v>8</v>
      </c>
      <c r="B158" s="16" t="s">
        <v>315</v>
      </c>
      <c r="C158" s="17" t="s">
        <v>316</v>
      </c>
      <c r="D158" s="18">
        <v>6809.08</v>
      </c>
      <c r="E158" s="13">
        <v>0.28999999999999998</v>
      </c>
      <c r="F158" s="19">
        <f t="shared" si="5"/>
        <v>4834.4467999999997</v>
      </c>
      <c r="G158" s="15" t="s">
        <v>304</v>
      </c>
    </row>
    <row r="159" spans="1:7" ht="76" customHeight="1">
      <c r="A159" s="16" t="s">
        <v>8</v>
      </c>
      <c r="B159" s="16" t="s">
        <v>317</v>
      </c>
      <c r="C159" s="17" t="s">
        <v>318</v>
      </c>
      <c r="D159" s="18">
        <v>6846.08</v>
      </c>
      <c r="E159" s="13">
        <v>0.28999999999999998</v>
      </c>
      <c r="F159" s="19">
        <f t="shared" si="5"/>
        <v>4860.7168000000001</v>
      </c>
      <c r="G159" s="15" t="s">
        <v>304</v>
      </c>
    </row>
    <row r="160" spans="1:7" ht="76" customHeight="1">
      <c r="A160" s="16" t="s">
        <v>8</v>
      </c>
      <c r="B160" s="16" t="s">
        <v>319</v>
      </c>
      <c r="C160" s="17" t="s">
        <v>320</v>
      </c>
      <c r="D160" s="18">
        <v>6855.19</v>
      </c>
      <c r="E160" s="13">
        <v>0.28999999999999998</v>
      </c>
      <c r="F160" s="19">
        <f t="shared" si="5"/>
        <v>4867.1848999999993</v>
      </c>
      <c r="G160" s="15" t="s">
        <v>304</v>
      </c>
    </row>
    <row r="161" spans="1:7" ht="60" customHeight="1">
      <c r="A161" s="16" t="s">
        <v>8</v>
      </c>
      <c r="B161" s="16" t="s">
        <v>321</v>
      </c>
      <c r="C161" s="17" t="s">
        <v>322</v>
      </c>
      <c r="D161" s="18">
        <v>7121.57</v>
      </c>
      <c r="E161" s="13">
        <v>0.28999999999999998</v>
      </c>
      <c r="F161" s="19">
        <f t="shared" si="5"/>
        <v>5056.3146999999999</v>
      </c>
      <c r="G161" s="15" t="s">
        <v>304</v>
      </c>
    </row>
    <row r="162" spans="1:7" ht="60" customHeight="1">
      <c r="A162" s="16" t="s">
        <v>8</v>
      </c>
      <c r="B162" s="16" t="s">
        <v>323</v>
      </c>
      <c r="C162" s="17" t="s">
        <v>324</v>
      </c>
      <c r="D162" s="18">
        <v>7159.33</v>
      </c>
      <c r="E162" s="13">
        <v>0.28999999999999998</v>
      </c>
      <c r="F162" s="19">
        <f t="shared" si="5"/>
        <v>5083.1242999999995</v>
      </c>
      <c r="G162" s="15" t="s">
        <v>304</v>
      </c>
    </row>
    <row r="163" spans="1:7" ht="76" customHeight="1">
      <c r="A163" s="16" t="s">
        <v>8</v>
      </c>
      <c r="B163" s="16" t="s">
        <v>325</v>
      </c>
      <c r="C163" s="17" t="s">
        <v>326</v>
      </c>
      <c r="D163" s="18">
        <v>7290.92</v>
      </c>
      <c r="E163" s="13">
        <v>0.28999999999999998</v>
      </c>
      <c r="F163" s="19">
        <f t="shared" si="5"/>
        <v>5176.5531999999994</v>
      </c>
      <c r="G163" s="15" t="s">
        <v>304</v>
      </c>
    </row>
    <row r="164" spans="1:7" ht="76" customHeight="1">
      <c r="A164" s="16" t="s">
        <v>8</v>
      </c>
      <c r="B164" s="16" t="s">
        <v>327</v>
      </c>
      <c r="C164" s="17" t="s">
        <v>328</v>
      </c>
      <c r="D164" s="18">
        <v>7300.59</v>
      </c>
      <c r="E164" s="13">
        <v>0.28999999999999998</v>
      </c>
      <c r="F164" s="19">
        <f t="shared" si="5"/>
        <v>5183.4188999999997</v>
      </c>
      <c r="G164" s="15" t="s">
        <v>304</v>
      </c>
    </row>
    <row r="165" spans="1:7" ht="60" customHeight="1">
      <c r="A165" s="16" t="s">
        <v>8</v>
      </c>
      <c r="B165" s="16" t="s">
        <v>329</v>
      </c>
      <c r="C165" s="17" t="s">
        <v>330</v>
      </c>
      <c r="D165" s="18">
        <v>7341.52</v>
      </c>
      <c r="E165" s="13">
        <v>0.28999999999999998</v>
      </c>
      <c r="F165" s="19">
        <f t="shared" si="5"/>
        <v>5212.4791999999998</v>
      </c>
      <c r="G165" s="15" t="s">
        <v>304</v>
      </c>
    </row>
    <row r="166" spans="1:7" ht="93" customHeight="1">
      <c r="A166" s="16" t="s">
        <v>8</v>
      </c>
      <c r="B166" s="16" t="s">
        <v>331</v>
      </c>
      <c r="C166" s="17" t="s">
        <v>332</v>
      </c>
      <c r="D166" s="18">
        <v>7454.92</v>
      </c>
      <c r="E166" s="13">
        <v>0.28999999999999998</v>
      </c>
      <c r="F166" s="19">
        <f t="shared" si="5"/>
        <v>5292.9931999999999</v>
      </c>
      <c r="G166" s="15" t="s">
        <v>304</v>
      </c>
    </row>
    <row r="167" spans="1:7" ht="76" customHeight="1">
      <c r="A167" s="16" t="s">
        <v>8</v>
      </c>
      <c r="B167" s="16" t="s">
        <v>333</v>
      </c>
      <c r="C167" s="17" t="s">
        <v>334</v>
      </c>
      <c r="D167" s="18">
        <v>7468.56</v>
      </c>
      <c r="E167" s="13">
        <v>0.28999999999999998</v>
      </c>
      <c r="F167" s="19">
        <f t="shared" si="5"/>
        <v>5302.6776</v>
      </c>
      <c r="G167" s="15" t="s">
        <v>304</v>
      </c>
    </row>
    <row r="168" spans="1:7" ht="93" customHeight="1">
      <c r="A168" s="16" t="s">
        <v>8</v>
      </c>
      <c r="B168" s="16" t="s">
        <v>335</v>
      </c>
      <c r="C168" s="17" t="s">
        <v>336</v>
      </c>
      <c r="D168" s="18">
        <v>7484.36</v>
      </c>
      <c r="E168" s="13">
        <v>0.28999999999999998</v>
      </c>
      <c r="F168" s="19">
        <f t="shared" si="5"/>
        <v>5313.8955999999998</v>
      </c>
      <c r="G168" s="15" t="s">
        <v>304</v>
      </c>
    </row>
    <row r="169" spans="1:7" ht="93" customHeight="1">
      <c r="A169" s="16" t="s">
        <v>8</v>
      </c>
      <c r="B169" s="16" t="s">
        <v>337</v>
      </c>
      <c r="C169" s="17" t="s">
        <v>338</v>
      </c>
      <c r="D169" s="18">
        <v>7501.03</v>
      </c>
      <c r="E169" s="13">
        <v>0.28999999999999998</v>
      </c>
      <c r="F169" s="19">
        <f t="shared" si="5"/>
        <v>5325.7312999999995</v>
      </c>
      <c r="G169" s="15" t="s">
        <v>304</v>
      </c>
    </row>
    <row r="170" spans="1:7" ht="93" customHeight="1">
      <c r="A170" s="16" t="s">
        <v>8</v>
      </c>
      <c r="B170" s="16" t="s">
        <v>339</v>
      </c>
      <c r="C170" s="17" t="s">
        <v>340</v>
      </c>
      <c r="D170" s="18">
        <v>7545.56</v>
      </c>
      <c r="E170" s="13">
        <v>0.28999999999999998</v>
      </c>
      <c r="F170" s="19">
        <f t="shared" si="5"/>
        <v>5357.3476000000001</v>
      </c>
      <c r="G170" s="15" t="s">
        <v>304</v>
      </c>
    </row>
    <row r="171" spans="1:7" ht="76" customHeight="1">
      <c r="A171" s="16" t="s">
        <v>8</v>
      </c>
      <c r="B171" s="16" t="s">
        <v>341</v>
      </c>
      <c r="C171" s="17" t="s">
        <v>342</v>
      </c>
      <c r="D171" s="18">
        <v>7685.79</v>
      </c>
      <c r="E171" s="13">
        <v>0.28999999999999998</v>
      </c>
      <c r="F171" s="19">
        <f t="shared" si="5"/>
        <v>5456.9108999999999</v>
      </c>
      <c r="G171" s="15" t="s">
        <v>304</v>
      </c>
    </row>
    <row r="172" spans="1:7" ht="76" customHeight="1">
      <c r="A172" s="16" t="s">
        <v>8</v>
      </c>
      <c r="B172" s="16" t="s">
        <v>343</v>
      </c>
      <c r="C172" s="17" t="s">
        <v>344</v>
      </c>
      <c r="D172" s="18">
        <v>7753.61</v>
      </c>
      <c r="E172" s="13">
        <v>0.28999999999999998</v>
      </c>
      <c r="F172" s="19">
        <f t="shared" si="5"/>
        <v>5505.0630999999994</v>
      </c>
      <c r="G172" s="15" t="s">
        <v>304</v>
      </c>
    </row>
    <row r="173" spans="1:7" ht="76" customHeight="1">
      <c r="A173" s="16" t="s">
        <v>8</v>
      </c>
      <c r="B173" s="16" t="s">
        <v>345</v>
      </c>
      <c r="C173" s="17" t="s">
        <v>346</v>
      </c>
      <c r="D173" s="18">
        <v>7782.43</v>
      </c>
      <c r="E173" s="13">
        <v>0.28999999999999998</v>
      </c>
      <c r="F173" s="19">
        <f t="shared" si="5"/>
        <v>5525.5253000000002</v>
      </c>
      <c r="G173" s="15" t="s">
        <v>304</v>
      </c>
    </row>
    <row r="174" spans="1:7" ht="93" customHeight="1">
      <c r="A174" s="16" t="s">
        <v>8</v>
      </c>
      <c r="B174" s="16" t="s">
        <v>347</v>
      </c>
      <c r="C174" s="17" t="s">
        <v>348</v>
      </c>
      <c r="D174" s="18">
        <v>7945.48</v>
      </c>
      <c r="E174" s="13">
        <v>0.28999999999999998</v>
      </c>
      <c r="F174" s="19">
        <f t="shared" si="5"/>
        <v>5641.2907999999998</v>
      </c>
      <c r="G174" s="15" t="s">
        <v>304</v>
      </c>
    </row>
    <row r="175" spans="1:7" ht="60" customHeight="1">
      <c r="A175" s="16" t="s">
        <v>8</v>
      </c>
      <c r="B175" s="16" t="s">
        <v>349</v>
      </c>
      <c r="C175" s="17" t="s">
        <v>350</v>
      </c>
      <c r="D175" s="18">
        <v>7986.75</v>
      </c>
      <c r="E175" s="13">
        <v>0.28999999999999998</v>
      </c>
      <c r="F175" s="19">
        <f t="shared" si="5"/>
        <v>5670.5924999999997</v>
      </c>
      <c r="G175" s="15" t="s">
        <v>304</v>
      </c>
    </row>
    <row r="176" spans="1:7" ht="93" customHeight="1">
      <c r="A176" s="16" t="s">
        <v>8</v>
      </c>
      <c r="B176" s="16" t="s">
        <v>351</v>
      </c>
      <c r="C176" s="17" t="s">
        <v>352</v>
      </c>
      <c r="D176" s="18">
        <v>8073.52</v>
      </c>
      <c r="E176" s="13">
        <v>0.28999999999999998</v>
      </c>
      <c r="F176" s="19">
        <f t="shared" si="5"/>
        <v>5732.1992</v>
      </c>
      <c r="G176" s="15" t="s">
        <v>304</v>
      </c>
    </row>
    <row r="177" spans="1:7" ht="76" customHeight="1">
      <c r="A177" s="16" t="s">
        <v>8</v>
      </c>
      <c r="B177" s="16" t="s">
        <v>353</v>
      </c>
      <c r="C177" s="17" t="s">
        <v>354</v>
      </c>
      <c r="D177" s="18">
        <v>8146.91</v>
      </c>
      <c r="E177" s="13">
        <v>0.28999999999999998</v>
      </c>
      <c r="F177" s="19">
        <f t="shared" si="5"/>
        <v>5784.3060999999998</v>
      </c>
      <c r="G177" s="15" t="s">
        <v>304</v>
      </c>
    </row>
    <row r="178" spans="1:7" ht="76" customHeight="1">
      <c r="A178" s="16" t="s">
        <v>8</v>
      </c>
      <c r="B178" s="16" t="s">
        <v>355</v>
      </c>
      <c r="C178" s="17" t="s">
        <v>356</v>
      </c>
      <c r="D178" s="18">
        <v>8147.52</v>
      </c>
      <c r="E178" s="13">
        <v>0.28999999999999998</v>
      </c>
      <c r="F178" s="19">
        <f t="shared" si="5"/>
        <v>5784.7392</v>
      </c>
      <c r="G178" s="15" t="s">
        <v>304</v>
      </c>
    </row>
    <row r="179" spans="1:7" ht="76" customHeight="1">
      <c r="A179" s="16" t="s">
        <v>8</v>
      </c>
      <c r="B179" s="16" t="s">
        <v>357</v>
      </c>
      <c r="C179" s="17" t="s">
        <v>358</v>
      </c>
      <c r="D179" s="18">
        <v>8563.15</v>
      </c>
      <c r="E179" s="13">
        <v>0.28999999999999998</v>
      </c>
      <c r="F179" s="19">
        <f t="shared" si="5"/>
        <v>6079.8364999999994</v>
      </c>
      <c r="G179" s="15" t="s">
        <v>304</v>
      </c>
    </row>
    <row r="180" spans="1:7" ht="76" customHeight="1">
      <c r="A180" s="16" t="s">
        <v>8</v>
      </c>
      <c r="B180" s="16" t="s">
        <v>359</v>
      </c>
      <c r="C180" s="17" t="s">
        <v>360</v>
      </c>
      <c r="D180" s="18">
        <v>8764.89</v>
      </c>
      <c r="E180" s="13">
        <v>0.28999999999999998</v>
      </c>
      <c r="F180" s="19">
        <f t="shared" si="5"/>
        <v>6223.071899999999</v>
      </c>
      <c r="G180" s="15" t="s">
        <v>304</v>
      </c>
    </row>
    <row r="181" spans="1:7" ht="76" customHeight="1">
      <c r="A181" s="16" t="s">
        <v>8</v>
      </c>
      <c r="B181" s="16" t="s">
        <v>361</v>
      </c>
      <c r="C181" s="17" t="s">
        <v>362</v>
      </c>
      <c r="D181" s="18">
        <v>8806.0300000000007</v>
      </c>
      <c r="E181" s="13">
        <v>0.28999999999999998</v>
      </c>
      <c r="F181" s="19">
        <f t="shared" si="5"/>
        <v>6252.2813000000006</v>
      </c>
      <c r="G181" s="15" t="s">
        <v>304</v>
      </c>
    </row>
    <row r="182" spans="1:7" ht="76" customHeight="1">
      <c r="A182" s="16" t="s">
        <v>8</v>
      </c>
      <c r="B182" s="16" t="s">
        <v>363</v>
      </c>
      <c r="C182" s="17" t="s">
        <v>364</v>
      </c>
      <c r="D182" s="18">
        <v>8859.52</v>
      </c>
      <c r="E182" s="13">
        <v>0.28999999999999998</v>
      </c>
      <c r="F182" s="19">
        <f t="shared" si="5"/>
        <v>6290.2592000000004</v>
      </c>
      <c r="G182" s="15" t="s">
        <v>304</v>
      </c>
    </row>
    <row r="183" spans="1:7" ht="76" customHeight="1">
      <c r="A183" s="16" t="s">
        <v>8</v>
      </c>
      <c r="B183" s="16" t="s">
        <v>365</v>
      </c>
      <c r="C183" s="17" t="s">
        <v>366</v>
      </c>
      <c r="D183" s="18">
        <v>9476.7900000000009</v>
      </c>
      <c r="E183" s="13">
        <v>0.28999999999999998</v>
      </c>
      <c r="F183" s="19">
        <f t="shared" si="5"/>
        <v>6728.5209000000004</v>
      </c>
      <c r="G183" s="15" t="s">
        <v>304</v>
      </c>
    </row>
    <row r="184" spans="1:7" ht="15" customHeight="1">
      <c r="A184" s="28"/>
      <c r="B184" s="28"/>
      <c r="C184" s="17"/>
      <c r="D184" s="29"/>
      <c r="E184" s="30"/>
      <c r="F184" s="31"/>
      <c r="G184" s="32"/>
    </row>
    <row r="185" spans="1:7" ht="31" customHeight="1">
      <c r="A185" s="26"/>
      <c r="B185" s="26"/>
      <c r="C185" s="37" t="s">
        <v>367</v>
      </c>
      <c r="D185" s="26"/>
      <c r="E185" s="26"/>
      <c r="F185" s="26"/>
      <c r="G185" s="25"/>
    </row>
    <row r="186" spans="1:7" ht="60" customHeight="1">
      <c r="A186" s="16" t="s">
        <v>8</v>
      </c>
      <c r="B186" s="16" t="s">
        <v>368</v>
      </c>
      <c r="C186" s="17" t="s">
        <v>369</v>
      </c>
      <c r="D186" s="18">
        <v>5646.37</v>
      </c>
      <c r="E186" s="13">
        <v>0.28999999999999998</v>
      </c>
      <c r="F186" s="19">
        <f t="shared" ref="F186:F193" si="6">D186*(1-E186)</f>
        <v>4008.9226999999996</v>
      </c>
      <c r="G186" s="15" t="s">
        <v>370</v>
      </c>
    </row>
    <row r="187" spans="1:7" ht="60" customHeight="1">
      <c r="A187" s="16" t="s">
        <v>8</v>
      </c>
      <c r="B187" s="16" t="s">
        <v>371</v>
      </c>
      <c r="C187" s="17" t="s">
        <v>372</v>
      </c>
      <c r="D187" s="18">
        <v>6067.69</v>
      </c>
      <c r="E187" s="13">
        <v>0.28999999999999998</v>
      </c>
      <c r="F187" s="19">
        <f t="shared" si="6"/>
        <v>4308.0598999999993</v>
      </c>
      <c r="G187" s="15" t="s">
        <v>370</v>
      </c>
    </row>
    <row r="188" spans="1:7" ht="76" customHeight="1">
      <c r="A188" s="16" t="s">
        <v>8</v>
      </c>
      <c r="B188" s="16" t="s">
        <v>373</v>
      </c>
      <c r="C188" s="17" t="s">
        <v>374</v>
      </c>
      <c r="D188" s="18">
        <v>6098.92</v>
      </c>
      <c r="E188" s="13">
        <v>0.28999999999999998</v>
      </c>
      <c r="F188" s="19">
        <f t="shared" si="6"/>
        <v>4330.2331999999997</v>
      </c>
      <c r="G188" s="15" t="s">
        <v>370</v>
      </c>
    </row>
    <row r="189" spans="1:7" ht="76" customHeight="1">
      <c r="A189" s="16" t="s">
        <v>8</v>
      </c>
      <c r="B189" s="16" t="s">
        <v>375</v>
      </c>
      <c r="C189" s="17" t="s">
        <v>376</v>
      </c>
      <c r="D189" s="18">
        <v>6274.98</v>
      </c>
      <c r="E189" s="13">
        <v>0.28999999999999998</v>
      </c>
      <c r="F189" s="19">
        <f t="shared" si="6"/>
        <v>4455.2357999999995</v>
      </c>
      <c r="G189" s="15" t="s">
        <v>370</v>
      </c>
    </row>
    <row r="190" spans="1:7" ht="60" customHeight="1">
      <c r="A190" s="16" t="s">
        <v>8</v>
      </c>
      <c r="B190" s="16" t="s">
        <v>377</v>
      </c>
      <c r="C190" s="17" t="s">
        <v>378</v>
      </c>
      <c r="D190" s="18">
        <v>6346.98</v>
      </c>
      <c r="E190" s="13">
        <v>0.28999999999999998</v>
      </c>
      <c r="F190" s="19">
        <f t="shared" si="6"/>
        <v>4506.3557999999994</v>
      </c>
      <c r="G190" s="15" t="s">
        <v>370</v>
      </c>
    </row>
    <row r="191" spans="1:7" ht="60" customHeight="1">
      <c r="A191" s="16" t="s">
        <v>8</v>
      </c>
      <c r="B191" s="16" t="s">
        <v>379</v>
      </c>
      <c r="C191" s="17" t="s">
        <v>380</v>
      </c>
      <c r="D191" s="18">
        <v>6359.67</v>
      </c>
      <c r="E191" s="13">
        <v>0.28999999999999998</v>
      </c>
      <c r="F191" s="19">
        <f t="shared" si="6"/>
        <v>4515.3656999999994</v>
      </c>
      <c r="G191" s="15" t="s">
        <v>370</v>
      </c>
    </row>
    <row r="192" spans="1:7" ht="76" customHeight="1">
      <c r="A192" s="16" t="s">
        <v>8</v>
      </c>
      <c r="B192" s="16" t="s">
        <v>381</v>
      </c>
      <c r="C192" s="17" t="s">
        <v>382</v>
      </c>
      <c r="D192" s="18">
        <v>7129.59</v>
      </c>
      <c r="E192" s="13">
        <v>0.28999999999999998</v>
      </c>
      <c r="F192" s="19">
        <f t="shared" si="6"/>
        <v>5062.0088999999998</v>
      </c>
      <c r="G192" s="15" t="s">
        <v>370</v>
      </c>
    </row>
    <row r="193" spans="1:7" ht="60" customHeight="1">
      <c r="A193" s="16" t="s">
        <v>8</v>
      </c>
      <c r="B193" s="16" t="s">
        <v>383</v>
      </c>
      <c r="C193" s="17" t="s">
        <v>384</v>
      </c>
      <c r="D193" s="18">
        <v>7170.57</v>
      </c>
      <c r="E193" s="13">
        <v>0.28999999999999998</v>
      </c>
      <c r="F193" s="19">
        <f t="shared" si="6"/>
        <v>5091.1046999999999</v>
      </c>
      <c r="G193" s="15" t="s">
        <v>370</v>
      </c>
    </row>
    <row r="194" spans="1:7" ht="15" customHeight="1">
      <c r="A194" s="28"/>
      <c r="B194" s="28"/>
      <c r="C194" s="17"/>
      <c r="D194" s="29"/>
      <c r="E194" s="30"/>
      <c r="F194" s="31"/>
      <c r="G194" s="32"/>
    </row>
    <row r="195" spans="1:7" ht="31" customHeight="1">
      <c r="A195" s="26"/>
      <c r="B195" s="26"/>
      <c r="C195" s="33" t="s">
        <v>817</v>
      </c>
      <c r="D195" s="26"/>
      <c r="E195" s="26"/>
      <c r="F195" s="26"/>
      <c r="G195" s="26"/>
    </row>
    <row r="196" spans="1:7" ht="45" customHeight="1">
      <c r="A196" s="16" t="s">
        <v>8</v>
      </c>
      <c r="B196" s="16" t="s">
        <v>386</v>
      </c>
      <c r="C196" s="34" t="s">
        <v>387</v>
      </c>
      <c r="D196" s="18">
        <v>100</v>
      </c>
      <c r="E196" s="13">
        <v>0.14000000000000001</v>
      </c>
      <c r="F196" s="19">
        <f t="shared" ref="F196:F236" si="7">D196*(1-E196)</f>
        <v>86</v>
      </c>
      <c r="G196" s="35" t="s">
        <v>385</v>
      </c>
    </row>
    <row r="197" spans="1:7" ht="45" customHeight="1">
      <c r="A197" s="16" t="s">
        <v>8</v>
      </c>
      <c r="B197" s="16" t="s">
        <v>388</v>
      </c>
      <c r="C197" s="34" t="s">
        <v>389</v>
      </c>
      <c r="D197" s="18">
        <v>145</v>
      </c>
      <c r="E197" s="13">
        <v>0.14000000000000001</v>
      </c>
      <c r="F197" s="19">
        <f t="shared" si="7"/>
        <v>124.7</v>
      </c>
      <c r="G197" s="35" t="s">
        <v>385</v>
      </c>
    </row>
    <row r="198" spans="1:7" ht="45" customHeight="1">
      <c r="A198" s="16" t="s">
        <v>8</v>
      </c>
      <c r="B198" s="16" t="s">
        <v>390</v>
      </c>
      <c r="C198" s="34" t="s">
        <v>391</v>
      </c>
      <c r="D198" s="18">
        <v>150</v>
      </c>
      <c r="E198" s="13">
        <v>0.14000000000000001</v>
      </c>
      <c r="F198" s="19">
        <f t="shared" si="7"/>
        <v>129</v>
      </c>
      <c r="G198" s="35" t="s">
        <v>385</v>
      </c>
    </row>
    <row r="199" spans="1:7" ht="45" customHeight="1">
      <c r="A199" s="16" t="s">
        <v>8</v>
      </c>
      <c r="B199" s="16" t="s">
        <v>392</v>
      </c>
      <c r="C199" s="34" t="s">
        <v>393</v>
      </c>
      <c r="D199" s="18">
        <v>167</v>
      </c>
      <c r="E199" s="13">
        <v>0.14000000000000001</v>
      </c>
      <c r="F199" s="19">
        <f t="shared" si="7"/>
        <v>143.62</v>
      </c>
      <c r="G199" s="35" t="s">
        <v>385</v>
      </c>
    </row>
    <row r="200" spans="1:7" ht="31" customHeight="1">
      <c r="A200" s="16" t="s">
        <v>8</v>
      </c>
      <c r="B200" s="16" t="s">
        <v>394</v>
      </c>
      <c r="C200" s="34" t="s">
        <v>395</v>
      </c>
      <c r="D200" s="18">
        <v>167</v>
      </c>
      <c r="E200" s="13">
        <v>0.14000000000000001</v>
      </c>
      <c r="F200" s="19">
        <f t="shared" si="7"/>
        <v>143.62</v>
      </c>
      <c r="G200" s="35" t="s">
        <v>385</v>
      </c>
    </row>
    <row r="201" spans="1:7" ht="31" customHeight="1">
      <c r="A201" s="16" t="s">
        <v>8</v>
      </c>
      <c r="B201" s="16" t="s">
        <v>396</v>
      </c>
      <c r="C201" s="34" t="s">
        <v>397</v>
      </c>
      <c r="D201" s="18">
        <v>189</v>
      </c>
      <c r="E201" s="13">
        <v>0.14000000000000001</v>
      </c>
      <c r="F201" s="19">
        <f t="shared" si="7"/>
        <v>162.54</v>
      </c>
      <c r="G201" s="35" t="s">
        <v>385</v>
      </c>
    </row>
    <row r="202" spans="1:7" ht="31" customHeight="1">
      <c r="A202" s="16" t="s">
        <v>8</v>
      </c>
      <c r="B202" s="16" t="s">
        <v>398</v>
      </c>
      <c r="C202" s="34" t="s">
        <v>399</v>
      </c>
      <c r="D202" s="18">
        <v>195</v>
      </c>
      <c r="E202" s="13">
        <v>0.14000000000000001</v>
      </c>
      <c r="F202" s="19">
        <f t="shared" si="7"/>
        <v>167.7</v>
      </c>
      <c r="G202" s="35" t="s">
        <v>385</v>
      </c>
    </row>
    <row r="203" spans="1:7" ht="45" customHeight="1">
      <c r="A203" s="16" t="s">
        <v>8</v>
      </c>
      <c r="B203" s="16" t="s">
        <v>400</v>
      </c>
      <c r="C203" s="34" t="s">
        <v>401</v>
      </c>
      <c r="D203" s="18">
        <v>250</v>
      </c>
      <c r="E203" s="13">
        <v>0.14000000000000001</v>
      </c>
      <c r="F203" s="19">
        <f t="shared" si="7"/>
        <v>215</v>
      </c>
      <c r="G203" s="35" t="s">
        <v>385</v>
      </c>
    </row>
    <row r="204" spans="1:7" ht="31" customHeight="1">
      <c r="A204" s="16" t="s">
        <v>8</v>
      </c>
      <c r="B204" s="16" t="s">
        <v>402</v>
      </c>
      <c r="C204" s="34" t="s">
        <v>403</v>
      </c>
      <c r="D204" s="18">
        <v>285</v>
      </c>
      <c r="E204" s="13">
        <v>0.14000000000000001</v>
      </c>
      <c r="F204" s="19">
        <f t="shared" si="7"/>
        <v>245.1</v>
      </c>
      <c r="G204" s="35" t="s">
        <v>385</v>
      </c>
    </row>
    <row r="205" spans="1:7" ht="45" customHeight="1">
      <c r="A205" s="16" t="s">
        <v>8</v>
      </c>
      <c r="B205" s="16" t="s">
        <v>404</v>
      </c>
      <c r="C205" s="34" t="s">
        <v>405</v>
      </c>
      <c r="D205" s="18">
        <v>303</v>
      </c>
      <c r="E205" s="13">
        <v>0.14000000000000001</v>
      </c>
      <c r="F205" s="19">
        <f t="shared" si="7"/>
        <v>260.58</v>
      </c>
      <c r="G205" s="35" t="s">
        <v>385</v>
      </c>
    </row>
    <row r="206" spans="1:7" ht="31" customHeight="1">
      <c r="A206" s="16" t="s">
        <v>8</v>
      </c>
      <c r="B206" s="16" t="s">
        <v>406</v>
      </c>
      <c r="C206" s="34" t="s">
        <v>407</v>
      </c>
      <c r="D206" s="18">
        <v>306</v>
      </c>
      <c r="E206" s="13">
        <v>0.14000000000000001</v>
      </c>
      <c r="F206" s="19">
        <f t="shared" si="7"/>
        <v>263.15999999999997</v>
      </c>
      <c r="G206" s="35" t="s">
        <v>385</v>
      </c>
    </row>
    <row r="207" spans="1:7" ht="31" customHeight="1">
      <c r="A207" s="16" t="s">
        <v>8</v>
      </c>
      <c r="B207" s="16" t="s">
        <v>408</v>
      </c>
      <c r="C207" s="34" t="s">
        <v>409</v>
      </c>
      <c r="D207" s="18">
        <v>306</v>
      </c>
      <c r="E207" s="13">
        <v>0.14000000000000001</v>
      </c>
      <c r="F207" s="19">
        <f t="shared" si="7"/>
        <v>263.15999999999997</v>
      </c>
      <c r="G207" s="35" t="s">
        <v>385</v>
      </c>
    </row>
    <row r="208" spans="1:7" ht="45" customHeight="1">
      <c r="A208" s="16" t="s">
        <v>8</v>
      </c>
      <c r="B208" s="16" t="s">
        <v>410</v>
      </c>
      <c r="C208" s="34" t="s">
        <v>411</v>
      </c>
      <c r="D208" s="18">
        <v>317</v>
      </c>
      <c r="E208" s="13">
        <v>0.14000000000000001</v>
      </c>
      <c r="F208" s="19">
        <f t="shared" si="7"/>
        <v>272.62</v>
      </c>
      <c r="G208" s="35" t="s">
        <v>385</v>
      </c>
    </row>
    <row r="209" spans="1:7" ht="31" customHeight="1">
      <c r="A209" s="16" t="s">
        <v>8</v>
      </c>
      <c r="B209" s="16" t="s">
        <v>412</v>
      </c>
      <c r="C209" s="34" t="s">
        <v>413</v>
      </c>
      <c r="D209" s="18">
        <v>328</v>
      </c>
      <c r="E209" s="13">
        <v>0.14000000000000001</v>
      </c>
      <c r="F209" s="19">
        <f t="shared" si="7"/>
        <v>282.08</v>
      </c>
      <c r="G209" s="35" t="s">
        <v>385</v>
      </c>
    </row>
    <row r="210" spans="1:7" ht="31" customHeight="1">
      <c r="A210" s="16" t="s">
        <v>8</v>
      </c>
      <c r="B210" s="16" t="s">
        <v>414</v>
      </c>
      <c r="C210" s="34" t="s">
        <v>415</v>
      </c>
      <c r="D210" s="18">
        <v>334</v>
      </c>
      <c r="E210" s="13">
        <v>0.14000000000000001</v>
      </c>
      <c r="F210" s="19">
        <f t="shared" si="7"/>
        <v>287.24</v>
      </c>
      <c r="G210" s="35" t="s">
        <v>385</v>
      </c>
    </row>
    <row r="211" spans="1:7" ht="31" customHeight="1">
      <c r="A211" s="16" t="s">
        <v>8</v>
      </c>
      <c r="B211" s="16" t="s">
        <v>416</v>
      </c>
      <c r="C211" s="34" t="s">
        <v>417</v>
      </c>
      <c r="D211" s="18">
        <v>350</v>
      </c>
      <c r="E211" s="13">
        <v>0.14000000000000001</v>
      </c>
      <c r="F211" s="19">
        <f t="shared" si="7"/>
        <v>301</v>
      </c>
      <c r="G211" s="35" t="s">
        <v>385</v>
      </c>
    </row>
    <row r="212" spans="1:7" ht="31" customHeight="1">
      <c r="A212" s="16" t="s">
        <v>8</v>
      </c>
      <c r="B212" s="16" t="s">
        <v>418</v>
      </c>
      <c r="C212" s="34" t="s">
        <v>419</v>
      </c>
      <c r="D212" s="18">
        <v>395</v>
      </c>
      <c r="E212" s="13">
        <v>0.14000000000000001</v>
      </c>
      <c r="F212" s="19">
        <f t="shared" si="7"/>
        <v>339.7</v>
      </c>
      <c r="G212" s="35" t="s">
        <v>385</v>
      </c>
    </row>
    <row r="213" spans="1:7" ht="45" customHeight="1">
      <c r="A213" s="16" t="s">
        <v>8</v>
      </c>
      <c r="B213" s="16" t="s">
        <v>420</v>
      </c>
      <c r="C213" s="34" t="s">
        <v>421</v>
      </c>
      <c r="D213" s="18">
        <v>399</v>
      </c>
      <c r="E213" s="13">
        <v>0.14000000000000001</v>
      </c>
      <c r="F213" s="19">
        <f t="shared" si="7"/>
        <v>343.14</v>
      </c>
      <c r="G213" s="35" t="s">
        <v>385</v>
      </c>
    </row>
    <row r="214" spans="1:7" ht="31" customHeight="1">
      <c r="A214" s="16" t="s">
        <v>8</v>
      </c>
      <c r="B214" s="16" t="s">
        <v>422</v>
      </c>
      <c r="C214" s="34" t="s">
        <v>423</v>
      </c>
      <c r="D214" s="18">
        <v>434</v>
      </c>
      <c r="E214" s="13">
        <v>0.14000000000000001</v>
      </c>
      <c r="F214" s="19">
        <f t="shared" si="7"/>
        <v>373.24</v>
      </c>
      <c r="G214" s="35" t="s">
        <v>385</v>
      </c>
    </row>
    <row r="215" spans="1:7" ht="31" customHeight="1">
      <c r="A215" s="16" t="s">
        <v>8</v>
      </c>
      <c r="B215" s="16" t="s">
        <v>424</v>
      </c>
      <c r="C215" s="34" t="s">
        <v>425</v>
      </c>
      <c r="D215" s="18">
        <v>445</v>
      </c>
      <c r="E215" s="13">
        <v>0.14000000000000001</v>
      </c>
      <c r="F215" s="19">
        <f t="shared" si="7"/>
        <v>382.7</v>
      </c>
      <c r="G215" s="35" t="s">
        <v>385</v>
      </c>
    </row>
    <row r="216" spans="1:7" ht="31" customHeight="1">
      <c r="A216" s="16" t="s">
        <v>8</v>
      </c>
      <c r="B216" s="16" t="s">
        <v>426</v>
      </c>
      <c r="C216" s="34" t="s">
        <v>427</v>
      </c>
      <c r="D216" s="18">
        <v>445</v>
      </c>
      <c r="E216" s="13">
        <v>0.14000000000000001</v>
      </c>
      <c r="F216" s="19">
        <f t="shared" si="7"/>
        <v>382.7</v>
      </c>
      <c r="G216" s="35" t="s">
        <v>385</v>
      </c>
    </row>
    <row r="217" spans="1:7" ht="45" customHeight="1">
      <c r="A217" s="16" t="s">
        <v>8</v>
      </c>
      <c r="B217" s="16" t="s">
        <v>428</v>
      </c>
      <c r="C217" s="34" t="s">
        <v>429</v>
      </c>
      <c r="D217" s="18">
        <v>481</v>
      </c>
      <c r="E217" s="13">
        <v>0.14000000000000001</v>
      </c>
      <c r="F217" s="19">
        <f t="shared" si="7"/>
        <v>413.65999999999997</v>
      </c>
      <c r="G217" s="35" t="s">
        <v>385</v>
      </c>
    </row>
    <row r="218" spans="1:7" ht="31" customHeight="1">
      <c r="A218" s="16" t="s">
        <v>8</v>
      </c>
      <c r="B218" s="16" t="s">
        <v>430</v>
      </c>
      <c r="C218" s="34" t="s">
        <v>431</v>
      </c>
      <c r="D218" s="18">
        <v>523</v>
      </c>
      <c r="E218" s="13">
        <v>0.14000000000000001</v>
      </c>
      <c r="F218" s="19">
        <f t="shared" si="7"/>
        <v>449.78</v>
      </c>
      <c r="G218" s="35" t="s">
        <v>385</v>
      </c>
    </row>
    <row r="219" spans="1:7" ht="45" customHeight="1">
      <c r="A219" s="16" t="s">
        <v>8</v>
      </c>
      <c r="B219" s="16" t="s">
        <v>432</v>
      </c>
      <c r="C219" s="34" t="s">
        <v>433</v>
      </c>
      <c r="D219" s="18">
        <v>528</v>
      </c>
      <c r="E219" s="13">
        <v>0.14000000000000001</v>
      </c>
      <c r="F219" s="19">
        <f t="shared" si="7"/>
        <v>454.08</v>
      </c>
      <c r="G219" s="35" t="s">
        <v>385</v>
      </c>
    </row>
    <row r="220" spans="1:7" ht="31" customHeight="1">
      <c r="A220" s="16" t="s">
        <v>8</v>
      </c>
      <c r="B220" s="16" t="s">
        <v>434</v>
      </c>
      <c r="C220" s="34" t="s">
        <v>435</v>
      </c>
      <c r="D220" s="18">
        <v>550</v>
      </c>
      <c r="E220" s="13">
        <v>0.14000000000000001</v>
      </c>
      <c r="F220" s="19">
        <f t="shared" si="7"/>
        <v>473</v>
      </c>
      <c r="G220" s="35" t="s">
        <v>385</v>
      </c>
    </row>
    <row r="221" spans="1:7" ht="45" customHeight="1">
      <c r="A221" s="16" t="s">
        <v>8</v>
      </c>
      <c r="B221" s="16" t="s">
        <v>436</v>
      </c>
      <c r="C221" s="34" t="s">
        <v>437</v>
      </c>
      <c r="D221" s="18">
        <v>606</v>
      </c>
      <c r="E221" s="13">
        <v>0.14000000000000001</v>
      </c>
      <c r="F221" s="19">
        <f t="shared" si="7"/>
        <v>521.16</v>
      </c>
      <c r="G221" s="35" t="s">
        <v>385</v>
      </c>
    </row>
    <row r="222" spans="1:7" ht="31" customHeight="1">
      <c r="A222" s="16" t="s">
        <v>8</v>
      </c>
      <c r="B222" s="16" t="s">
        <v>438</v>
      </c>
      <c r="C222" s="34" t="s">
        <v>439</v>
      </c>
      <c r="D222" s="18">
        <v>639</v>
      </c>
      <c r="E222" s="13">
        <v>0.14000000000000001</v>
      </c>
      <c r="F222" s="19">
        <f t="shared" si="7"/>
        <v>549.54</v>
      </c>
      <c r="G222" s="35" t="s">
        <v>385</v>
      </c>
    </row>
    <row r="223" spans="1:7" ht="31" customHeight="1">
      <c r="A223" s="16" t="s">
        <v>8</v>
      </c>
      <c r="B223" s="16" t="s">
        <v>440</v>
      </c>
      <c r="C223" s="34" t="s">
        <v>441</v>
      </c>
      <c r="D223" s="18">
        <v>750</v>
      </c>
      <c r="E223" s="13">
        <v>0.14000000000000001</v>
      </c>
      <c r="F223" s="19">
        <f t="shared" si="7"/>
        <v>645</v>
      </c>
      <c r="G223" s="35" t="s">
        <v>385</v>
      </c>
    </row>
    <row r="224" spans="1:7" ht="31" customHeight="1">
      <c r="A224" s="16" t="s">
        <v>8</v>
      </c>
      <c r="B224" s="16" t="s">
        <v>442</v>
      </c>
      <c r="C224" s="34" t="s">
        <v>443</v>
      </c>
      <c r="D224" s="18">
        <v>834</v>
      </c>
      <c r="E224" s="13">
        <v>0.14000000000000001</v>
      </c>
      <c r="F224" s="19">
        <f t="shared" si="7"/>
        <v>717.24</v>
      </c>
      <c r="G224" s="35" t="s">
        <v>385</v>
      </c>
    </row>
    <row r="225" spans="1:7" ht="45" customHeight="1">
      <c r="A225" s="16" t="s">
        <v>8</v>
      </c>
      <c r="B225" s="16" t="s">
        <v>444</v>
      </c>
      <c r="C225" s="34" t="s">
        <v>445</v>
      </c>
      <c r="D225" s="18">
        <v>834</v>
      </c>
      <c r="E225" s="13">
        <v>0.14000000000000001</v>
      </c>
      <c r="F225" s="19">
        <f t="shared" si="7"/>
        <v>717.24</v>
      </c>
      <c r="G225" s="35" t="s">
        <v>385</v>
      </c>
    </row>
    <row r="226" spans="1:7" ht="31" customHeight="1">
      <c r="A226" s="16" t="s">
        <v>8</v>
      </c>
      <c r="B226" s="16" t="s">
        <v>446</v>
      </c>
      <c r="C226" s="34" t="s">
        <v>447</v>
      </c>
      <c r="D226" s="18">
        <v>973</v>
      </c>
      <c r="E226" s="13">
        <v>0.14000000000000001</v>
      </c>
      <c r="F226" s="19">
        <f t="shared" si="7"/>
        <v>836.78</v>
      </c>
      <c r="G226" s="35" t="s">
        <v>385</v>
      </c>
    </row>
    <row r="227" spans="1:7" ht="45" customHeight="1">
      <c r="A227" s="16" t="s">
        <v>8</v>
      </c>
      <c r="B227" s="16" t="s">
        <v>448</v>
      </c>
      <c r="C227" s="34" t="s">
        <v>449</v>
      </c>
      <c r="D227" s="18">
        <v>78.16</v>
      </c>
      <c r="E227" s="13">
        <v>0.14000000000000001</v>
      </c>
      <c r="F227" s="19">
        <f t="shared" si="7"/>
        <v>67.21759999999999</v>
      </c>
      <c r="G227" s="35" t="s">
        <v>385</v>
      </c>
    </row>
    <row r="228" spans="1:7" ht="45" customHeight="1">
      <c r="A228" s="16" t="s">
        <v>8</v>
      </c>
      <c r="B228" s="16" t="s">
        <v>450</v>
      </c>
      <c r="C228" s="34" t="s">
        <v>451</v>
      </c>
      <c r="D228" s="18">
        <v>78.16</v>
      </c>
      <c r="E228" s="13">
        <v>0.14000000000000001</v>
      </c>
      <c r="F228" s="19">
        <f t="shared" si="7"/>
        <v>67.21759999999999</v>
      </c>
      <c r="G228" s="35" t="s">
        <v>385</v>
      </c>
    </row>
    <row r="229" spans="1:7" ht="45" customHeight="1">
      <c r="A229" s="16" t="s">
        <v>8</v>
      </c>
      <c r="B229" s="16" t="s">
        <v>452</v>
      </c>
      <c r="C229" s="34" t="s">
        <v>453</v>
      </c>
      <c r="D229" s="18">
        <v>100</v>
      </c>
      <c r="E229" s="13">
        <v>0.14000000000000001</v>
      </c>
      <c r="F229" s="19">
        <f t="shared" si="7"/>
        <v>86</v>
      </c>
      <c r="G229" s="35" t="s">
        <v>385</v>
      </c>
    </row>
    <row r="230" spans="1:7" ht="45" customHeight="1">
      <c r="A230" s="16" t="s">
        <v>8</v>
      </c>
      <c r="B230" s="16" t="s">
        <v>454</v>
      </c>
      <c r="C230" s="34" t="s">
        <v>455</v>
      </c>
      <c r="D230" s="18">
        <v>125</v>
      </c>
      <c r="E230" s="13">
        <v>0.14000000000000001</v>
      </c>
      <c r="F230" s="19">
        <f t="shared" si="7"/>
        <v>107.5</v>
      </c>
      <c r="G230" s="35" t="s">
        <v>385</v>
      </c>
    </row>
    <row r="231" spans="1:7" ht="45" customHeight="1">
      <c r="A231" s="16" t="s">
        <v>8</v>
      </c>
      <c r="B231" s="16" t="s">
        <v>456</v>
      </c>
      <c r="C231" s="34" t="s">
        <v>457</v>
      </c>
      <c r="D231" s="18">
        <v>143.75</v>
      </c>
      <c r="E231" s="13">
        <v>0.14000000000000001</v>
      </c>
      <c r="F231" s="19">
        <f t="shared" si="7"/>
        <v>123.625</v>
      </c>
      <c r="G231" s="35" t="s">
        <v>385</v>
      </c>
    </row>
    <row r="232" spans="1:7" ht="45" customHeight="1">
      <c r="A232" s="16" t="s">
        <v>8</v>
      </c>
      <c r="B232" s="16" t="s">
        <v>458</v>
      </c>
      <c r="C232" s="34" t="s">
        <v>459</v>
      </c>
      <c r="D232" s="18">
        <v>167</v>
      </c>
      <c r="E232" s="13">
        <v>0.14000000000000001</v>
      </c>
      <c r="F232" s="19">
        <f t="shared" si="7"/>
        <v>143.62</v>
      </c>
      <c r="G232" s="35" t="s">
        <v>385</v>
      </c>
    </row>
    <row r="233" spans="1:7" ht="45" customHeight="1">
      <c r="A233" s="16" t="s">
        <v>8</v>
      </c>
      <c r="B233" s="16" t="s">
        <v>460</v>
      </c>
      <c r="C233" s="34" t="s">
        <v>461</v>
      </c>
      <c r="D233" s="18">
        <v>177</v>
      </c>
      <c r="E233" s="13">
        <v>0.14000000000000001</v>
      </c>
      <c r="F233" s="19">
        <f t="shared" si="7"/>
        <v>152.22</v>
      </c>
      <c r="G233" s="35" t="s">
        <v>385</v>
      </c>
    </row>
    <row r="234" spans="1:7" ht="45" customHeight="1">
      <c r="A234" s="16" t="s">
        <v>8</v>
      </c>
      <c r="B234" s="16" t="s">
        <v>462</v>
      </c>
      <c r="C234" s="34" t="s">
        <v>463</v>
      </c>
      <c r="D234" s="18">
        <v>209</v>
      </c>
      <c r="E234" s="13">
        <v>0.14000000000000001</v>
      </c>
      <c r="F234" s="19">
        <f t="shared" si="7"/>
        <v>179.74</v>
      </c>
      <c r="G234" s="35" t="s">
        <v>385</v>
      </c>
    </row>
    <row r="235" spans="1:7" ht="45" customHeight="1">
      <c r="A235" s="16" t="s">
        <v>8</v>
      </c>
      <c r="B235" s="16" t="s">
        <v>464</v>
      </c>
      <c r="C235" s="34" t="s">
        <v>465</v>
      </c>
      <c r="D235" s="18">
        <v>232</v>
      </c>
      <c r="E235" s="13">
        <v>0.14000000000000001</v>
      </c>
      <c r="F235" s="19">
        <f t="shared" si="7"/>
        <v>199.52</v>
      </c>
      <c r="G235" s="35" t="s">
        <v>385</v>
      </c>
    </row>
    <row r="236" spans="1:7" ht="45" customHeight="1">
      <c r="A236" s="16" t="s">
        <v>8</v>
      </c>
      <c r="B236" s="16" t="s">
        <v>466</v>
      </c>
      <c r="C236" s="34" t="s">
        <v>467</v>
      </c>
      <c r="D236" s="18">
        <v>278</v>
      </c>
      <c r="E236" s="13">
        <v>0.14000000000000001</v>
      </c>
      <c r="F236" s="19">
        <f t="shared" si="7"/>
        <v>239.07999999999998</v>
      </c>
      <c r="G236" s="35" t="s">
        <v>385</v>
      </c>
    </row>
    <row r="237" spans="1:7" ht="15" customHeight="1">
      <c r="A237" s="28"/>
      <c r="B237" s="28"/>
      <c r="C237" s="34"/>
      <c r="D237" s="29"/>
      <c r="E237" s="30"/>
      <c r="F237" s="31"/>
      <c r="G237" s="36"/>
    </row>
    <row r="238" spans="1:7" ht="31" customHeight="1">
      <c r="A238" s="26"/>
      <c r="B238" s="26"/>
      <c r="C238" s="33" t="s">
        <v>818</v>
      </c>
      <c r="D238" s="26"/>
      <c r="E238" s="26"/>
      <c r="F238" s="26"/>
      <c r="G238" s="26"/>
    </row>
    <row r="239" spans="1:7" ht="45" customHeight="1">
      <c r="A239" s="16" t="s">
        <v>8</v>
      </c>
      <c r="B239" s="16" t="s">
        <v>469</v>
      </c>
      <c r="C239" s="34" t="s">
        <v>470</v>
      </c>
      <c r="D239" s="18">
        <v>28</v>
      </c>
      <c r="E239" s="13">
        <v>0.32</v>
      </c>
      <c r="F239" s="19">
        <f t="shared" ref="F239:F270" si="8">D239*(1-E239)</f>
        <v>19.04</v>
      </c>
      <c r="G239" s="35" t="s">
        <v>468</v>
      </c>
    </row>
    <row r="240" spans="1:7" ht="31" customHeight="1">
      <c r="A240" s="16" t="s">
        <v>8</v>
      </c>
      <c r="B240" s="16" t="s">
        <v>471</v>
      </c>
      <c r="C240" s="34" t="s">
        <v>472</v>
      </c>
      <c r="D240" s="18">
        <v>49</v>
      </c>
      <c r="E240" s="13">
        <v>0.32</v>
      </c>
      <c r="F240" s="19">
        <f t="shared" si="8"/>
        <v>33.32</v>
      </c>
      <c r="G240" s="35" t="s">
        <v>468</v>
      </c>
    </row>
    <row r="241" spans="1:7" ht="31" customHeight="1">
      <c r="A241" s="16" t="s">
        <v>8</v>
      </c>
      <c r="B241" s="16" t="s">
        <v>473</v>
      </c>
      <c r="C241" s="34" t="s">
        <v>474</v>
      </c>
      <c r="D241" s="18">
        <v>50.7</v>
      </c>
      <c r="E241" s="13">
        <v>0.32</v>
      </c>
      <c r="F241" s="19">
        <f t="shared" si="8"/>
        <v>34.475999999999999</v>
      </c>
      <c r="G241" s="35" t="s">
        <v>468</v>
      </c>
    </row>
    <row r="242" spans="1:7" ht="45" customHeight="1">
      <c r="A242" s="16" t="s">
        <v>8</v>
      </c>
      <c r="B242" s="16" t="s">
        <v>475</v>
      </c>
      <c r="C242" s="34" t="s">
        <v>476</v>
      </c>
      <c r="D242" s="18">
        <v>53.75</v>
      </c>
      <c r="E242" s="13">
        <v>0.32</v>
      </c>
      <c r="F242" s="19">
        <f t="shared" si="8"/>
        <v>36.549999999999997</v>
      </c>
      <c r="G242" s="35" t="s">
        <v>468</v>
      </c>
    </row>
    <row r="243" spans="1:7" ht="31" customHeight="1">
      <c r="A243" s="16" t="s">
        <v>8</v>
      </c>
      <c r="B243" s="16" t="s">
        <v>477</v>
      </c>
      <c r="C243" s="34" t="s">
        <v>478</v>
      </c>
      <c r="D243" s="18">
        <v>59.99</v>
      </c>
      <c r="E243" s="13">
        <v>0.32</v>
      </c>
      <c r="F243" s="19">
        <f t="shared" si="8"/>
        <v>40.793199999999999</v>
      </c>
      <c r="G243" s="35" t="s">
        <v>468</v>
      </c>
    </row>
    <row r="244" spans="1:7" ht="31" customHeight="1">
      <c r="A244" s="16" t="s">
        <v>8</v>
      </c>
      <c r="B244" s="16" t="s">
        <v>479</v>
      </c>
      <c r="C244" s="34" t="s">
        <v>480</v>
      </c>
      <c r="D244" s="18">
        <v>69.36</v>
      </c>
      <c r="E244" s="13">
        <v>0.32</v>
      </c>
      <c r="F244" s="19">
        <f t="shared" si="8"/>
        <v>47.164799999999993</v>
      </c>
      <c r="G244" s="35" t="s">
        <v>468</v>
      </c>
    </row>
    <row r="245" spans="1:7" ht="45" customHeight="1">
      <c r="A245" s="16" t="s">
        <v>8</v>
      </c>
      <c r="B245" s="16" t="s">
        <v>481</v>
      </c>
      <c r="C245" s="34" t="s">
        <v>482</v>
      </c>
      <c r="D245" s="18">
        <v>77</v>
      </c>
      <c r="E245" s="13">
        <v>0.32</v>
      </c>
      <c r="F245" s="19">
        <f t="shared" si="8"/>
        <v>52.359999999999992</v>
      </c>
      <c r="G245" s="35" t="s">
        <v>468</v>
      </c>
    </row>
    <row r="246" spans="1:7" ht="31" customHeight="1">
      <c r="A246" s="16" t="s">
        <v>8</v>
      </c>
      <c r="B246" s="16" t="s">
        <v>483</v>
      </c>
      <c r="C246" s="34" t="s">
        <v>484</v>
      </c>
      <c r="D246" s="18">
        <v>80</v>
      </c>
      <c r="E246" s="13">
        <v>0.32</v>
      </c>
      <c r="F246" s="19">
        <f t="shared" si="8"/>
        <v>54.399999999999991</v>
      </c>
      <c r="G246" s="35" t="s">
        <v>468</v>
      </c>
    </row>
    <row r="247" spans="1:7" ht="31" customHeight="1">
      <c r="A247" s="16" t="s">
        <v>8</v>
      </c>
      <c r="B247" s="16" t="s">
        <v>485</v>
      </c>
      <c r="C247" s="34" t="s">
        <v>486</v>
      </c>
      <c r="D247" s="18">
        <v>81.72</v>
      </c>
      <c r="E247" s="13">
        <v>0.32</v>
      </c>
      <c r="F247" s="19">
        <f t="shared" si="8"/>
        <v>55.569599999999994</v>
      </c>
      <c r="G247" s="35" t="s">
        <v>468</v>
      </c>
    </row>
    <row r="248" spans="1:7" ht="31" customHeight="1">
      <c r="A248" s="16" t="s">
        <v>8</v>
      </c>
      <c r="B248" s="16" t="s">
        <v>487</v>
      </c>
      <c r="C248" s="34" t="s">
        <v>488</v>
      </c>
      <c r="D248" s="18">
        <v>92.08</v>
      </c>
      <c r="E248" s="13">
        <v>0.32</v>
      </c>
      <c r="F248" s="19">
        <f t="shared" si="8"/>
        <v>62.614399999999996</v>
      </c>
      <c r="G248" s="35" t="s">
        <v>468</v>
      </c>
    </row>
    <row r="249" spans="1:7" ht="45" customHeight="1">
      <c r="A249" s="16" t="s">
        <v>8</v>
      </c>
      <c r="B249" s="16" t="s">
        <v>489</v>
      </c>
      <c r="C249" s="34" t="s">
        <v>490</v>
      </c>
      <c r="D249" s="18">
        <v>98</v>
      </c>
      <c r="E249" s="13">
        <v>0.32</v>
      </c>
      <c r="F249" s="19">
        <f t="shared" si="8"/>
        <v>66.64</v>
      </c>
      <c r="G249" s="35" t="s">
        <v>468</v>
      </c>
    </row>
    <row r="250" spans="1:7" ht="45" customHeight="1">
      <c r="A250" s="16" t="s">
        <v>8</v>
      </c>
      <c r="B250" s="16" t="s">
        <v>491</v>
      </c>
      <c r="C250" s="34" t="s">
        <v>492</v>
      </c>
      <c r="D250" s="18">
        <v>99</v>
      </c>
      <c r="E250" s="13">
        <v>0.32</v>
      </c>
      <c r="F250" s="19">
        <f t="shared" si="8"/>
        <v>67.319999999999993</v>
      </c>
      <c r="G250" s="35" t="s">
        <v>468</v>
      </c>
    </row>
    <row r="251" spans="1:7" ht="45" customHeight="1">
      <c r="A251" s="16" t="s">
        <v>8</v>
      </c>
      <c r="B251" s="16" t="s">
        <v>493</v>
      </c>
      <c r="C251" s="34" t="s">
        <v>494</v>
      </c>
      <c r="D251" s="18">
        <v>99</v>
      </c>
      <c r="E251" s="13">
        <v>0.32</v>
      </c>
      <c r="F251" s="19">
        <f t="shared" si="8"/>
        <v>67.319999999999993</v>
      </c>
      <c r="G251" s="35" t="s">
        <v>468</v>
      </c>
    </row>
    <row r="252" spans="1:7" ht="31" customHeight="1">
      <c r="A252" s="16" t="s">
        <v>8</v>
      </c>
      <c r="B252" s="16" t="s">
        <v>495</v>
      </c>
      <c r="C252" s="34" t="s">
        <v>496</v>
      </c>
      <c r="D252" s="18">
        <v>99</v>
      </c>
      <c r="E252" s="13">
        <v>0.32</v>
      </c>
      <c r="F252" s="19">
        <f t="shared" si="8"/>
        <v>67.319999999999993</v>
      </c>
      <c r="G252" s="35" t="s">
        <v>468</v>
      </c>
    </row>
    <row r="253" spans="1:7" ht="45" customHeight="1">
      <c r="A253" s="16" t="s">
        <v>8</v>
      </c>
      <c r="B253" s="16" t="s">
        <v>497</v>
      </c>
      <c r="C253" s="34" t="s">
        <v>498</v>
      </c>
      <c r="D253" s="18">
        <v>102.43</v>
      </c>
      <c r="E253" s="13">
        <v>0.32</v>
      </c>
      <c r="F253" s="19">
        <f t="shared" si="8"/>
        <v>69.6524</v>
      </c>
      <c r="G253" s="35" t="s">
        <v>468</v>
      </c>
    </row>
    <row r="254" spans="1:7" ht="31" customHeight="1">
      <c r="A254" s="16" t="s">
        <v>8</v>
      </c>
      <c r="B254" s="16" t="s">
        <v>499</v>
      </c>
      <c r="C254" s="34" t="s">
        <v>500</v>
      </c>
      <c r="D254" s="18">
        <v>110.48</v>
      </c>
      <c r="E254" s="13">
        <v>0.32</v>
      </c>
      <c r="F254" s="19">
        <f t="shared" si="8"/>
        <v>75.12639999999999</v>
      </c>
      <c r="G254" s="35" t="s">
        <v>468</v>
      </c>
    </row>
    <row r="255" spans="1:7" ht="31" customHeight="1">
      <c r="A255" s="16" t="s">
        <v>8</v>
      </c>
      <c r="B255" s="16" t="s">
        <v>501</v>
      </c>
      <c r="C255" s="34" t="s">
        <v>502</v>
      </c>
      <c r="D255" s="18">
        <v>110.48</v>
      </c>
      <c r="E255" s="13">
        <v>0.32</v>
      </c>
      <c r="F255" s="19">
        <f t="shared" si="8"/>
        <v>75.12639999999999</v>
      </c>
      <c r="G255" s="35" t="s">
        <v>468</v>
      </c>
    </row>
    <row r="256" spans="1:7" ht="45" customHeight="1">
      <c r="A256" s="16" t="s">
        <v>8</v>
      </c>
      <c r="B256" s="16" t="s">
        <v>503</v>
      </c>
      <c r="C256" s="34" t="s">
        <v>504</v>
      </c>
      <c r="D256" s="18">
        <v>115</v>
      </c>
      <c r="E256" s="13">
        <v>0.32</v>
      </c>
      <c r="F256" s="19">
        <f t="shared" si="8"/>
        <v>78.199999999999989</v>
      </c>
      <c r="G256" s="35" t="s">
        <v>468</v>
      </c>
    </row>
    <row r="257" spans="1:7" ht="31" customHeight="1">
      <c r="A257" s="16" t="s">
        <v>8</v>
      </c>
      <c r="B257" s="16" t="s">
        <v>505</v>
      </c>
      <c r="C257" s="34" t="s">
        <v>506</v>
      </c>
      <c r="D257" s="18">
        <v>123.12</v>
      </c>
      <c r="E257" s="13">
        <v>0.32</v>
      </c>
      <c r="F257" s="19">
        <f t="shared" si="8"/>
        <v>83.721599999999995</v>
      </c>
      <c r="G257" s="35" t="s">
        <v>468</v>
      </c>
    </row>
    <row r="258" spans="1:7" ht="31" customHeight="1">
      <c r="A258" s="16" t="s">
        <v>8</v>
      </c>
      <c r="B258" s="16" t="s">
        <v>507</v>
      </c>
      <c r="C258" s="34" t="s">
        <v>508</v>
      </c>
      <c r="D258" s="18">
        <v>134</v>
      </c>
      <c r="E258" s="13">
        <v>0.32</v>
      </c>
      <c r="F258" s="19">
        <f t="shared" si="8"/>
        <v>91.11999999999999</v>
      </c>
      <c r="G258" s="35" t="s">
        <v>468</v>
      </c>
    </row>
    <row r="259" spans="1:7" ht="45" customHeight="1">
      <c r="A259" s="16" t="s">
        <v>8</v>
      </c>
      <c r="B259" s="16" t="s">
        <v>509</v>
      </c>
      <c r="C259" s="34" t="s">
        <v>510</v>
      </c>
      <c r="D259" s="18">
        <v>137.43</v>
      </c>
      <c r="E259" s="13">
        <v>0.32</v>
      </c>
      <c r="F259" s="19">
        <f t="shared" si="8"/>
        <v>93.452399999999997</v>
      </c>
      <c r="G259" s="35" t="s">
        <v>468</v>
      </c>
    </row>
    <row r="260" spans="1:7" ht="31" customHeight="1">
      <c r="A260" s="16" t="s">
        <v>8</v>
      </c>
      <c r="B260" s="16" t="s">
        <v>511</v>
      </c>
      <c r="C260" s="34" t="s">
        <v>512</v>
      </c>
      <c r="D260" s="18">
        <v>147</v>
      </c>
      <c r="E260" s="13">
        <v>0.32</v>
      </c>
      <c r="F260" s="19">
        <f t="shared" si="8"/>
        <v>99.96</v>
      </c>
      <c r="G260" s="35" t="s">
        <v>468</v>
      </c>
    </row>
    <row r="261" spans="1:7" ht="45" customHeight="1">
      <c r="A261" s="16" t="s">
        <v>8</v>
      </c>
      <c r="B261" s="16" t="s">
        <v>513</v>
      </c>
      <c r="C261" s="34" t="s">
        <v>514</v>
      </c>
      <c r="D261" s="18">
        <v>150</v>
      </c>
      <c r="E261" s="13">
        <v>0.32</v>
      </c>
      <c r="F261" s="19">
        <f t="shared" si="8"/>
        <v>101.99999999999999</v>
      </c>
      <c r="G261" s="35" t="s">
        <v>468</v>
      </c>
    </row>
    <row r="262" spans="1:7" ht="45" customHeight="1">
      <c r="A262" s="16" t="s">
        <v>8</v>
      </c>
      <c r="B262" s="16" t="s">
        <v>515</v>
      </c>
      <c r="C262" s="34" t="s">
        <v>516</v>
      </c>
      <c r="D262" s="18">
        <v>154.16</v>
      </c>
      <c r="E262" s="13">
        <v>0.32</v>
      </c>
      <c r="F262" s="19">
        <f t="shared" si="8"/>
        <v>104.82879999999999</v>
      </c>
      <c r="G262" s="35" t="s">
        <v>468</v>
      </c>
    </row>
    <row r="263" spans="1:7" ht="31" customHeight="1">
      <c r="A263" s="16" t="s">
        <v>8</v>
      </c>
      <c r="B263" s="16" t="s">
        <v>517</v>
      </c>
      <c r="C263" s="34" t="s">
        <v>518</v>
      </c>
      <c r="D263" s="18">
        <v>165</v>
      </c>
      <c r="E263" s="13">
        <v>0.32</v>
      </c>
      <c r="F263" s="19">
        <f t="shared" si="8"/>
        <v>112.19999999999999</v>
      </c>
      <c r="G263" s="35" t="s">
        <v>468</v>
      </c>
    </row>
    <row r="264" spans="1:7" ht="31" customHeight="1">
      <c r="A264" s="16" t="s">
        <v>8</v>
      </c>
      <c r="B264" s="16" t="s">
        <v>519</v>
      </c>
      <c r="C264" s="34" t="s">
        <v>520</v>
      </c>
      <c r="D264" s="18">
        <v>175</v>
      </c>
      <c r="E264" s="13">
        <v>0.32</v>
      </c>
      <c r="F264" s="19">
        <f t="shared" si="8"/>
        <v>118.99999999999999</v>
      </c>
      <c r="G264" s="35" t="s">
        <v>468</v>
      </c>
    </row>
    <row r="265" spans="1:7" ht="45" customHeight="1">
      <c r="A265" s="16" t="s">
        <v>8</v>
      </c>
      <c r="B265" s="16" t="s">
        <v>521</v>
      </c>
      <c r="C265" s="34" t="s">
        <v>522</v>
      </c>
      <c r="D265" s="18">
        <v>221.72</v>
      </c>
      <c r="E265" s="13">
        <v>0.32</v>
      </c>
      <c r="F265" s="19">
        <f t="shared" si="8"/>
        <v>150.7696</v>
      </c>
      <c r="G265" s="35" t="s">
        <v>468</v>
      </c>
    </row>
    <row r="266" spans="1:7" ht="31" customHeight="1">
      <c r="A266" s="16" t="s">
        <v>8</v>
      </c>
      <c r="B266" s="16" t="s">
        <v>523</v>
      </c>
      <c r="C266" s="34" t="s">
        <v>524</v>
      </c>
      <c r="D266" s="18">
        <v>246</v>
      </c>
      <c r="E266" s="13">
        <v>0.32</v>
      </c>
      <c r="F266" s="19">
        <f t="shared" si="8"/>
        <v>167.27999999999997</v>
      </c>
      <c r="G266" s="35" t="s">
        <v>468</v>
      </c>
    </row>
    <row r="267" spans="1:7" ht="31" customHeight="1">
      <c r="A267" s="16" t="s">
        <v>8</v>
      </c>
      <c r="B267" s="16" t="s">
        <v>525</v>
      </c>
      <c r="C267" s="34" t="s">
        <v>526</v>
      </c>
      <c r="D267" s="18">
        <v>361.07</v>
      </c>
      <c r="E267" s="13">
        <v>0.32</v>
      </c>
      <c r="F267" s="19">
        <f t="shared" si="8"/>
        <v>245.52759999999998</v>
      </c>
      <c r="G267" s="35" t="s">
        <v>468</v>
      </c>
    </row>
    <row r="268" spans="1:7" ht="45" customHeight="1">
      <c r="A268" s="16" t="s">
        <v>8</v>
      </c>
      <c r="B268" s="16" t="s">
        <v>527</v>
      </c>
      <c r="C268" s="34" t="s">
        <v>528</v>
      </c>
      <c r="D268" s="18">
        <v>377.28</v>
      </c>
      <c r="E268" s="13">
        <v>0.32</v>
      </c>
      <c r="F268" s="19">
        <f t="shared" si="8"/>
        <v>256.55039999999997</v>
      </c>
      <c r="G268" s="35" t="s">
        <v>468</v>
      </c>
    </row>
    <row r="269" spans="1:7" ht="45" customHeight="1">
      <c r="A269" s="16" t="s">
        <v>8</v>
      </c>
      <c r="B269" s="16" t="s">
        <v>529</v>
      </c>
      <c r="C269" s="34" t="s">
        <v>530</v>
      </c>
      <c r="D269" s="18">
        <v>379.85</v>
      </c>
      <c r="E269" s="13">
        <v>0.32</v>
      </c>
      <c r="F269" s="19">
        <f t="shared" si="8"/>
        <v>258.298</v>
      </c>
      <c r="G269" s="35" t="s">
        <v>468</v>
      </c>
    </row>
    <row r="270" spans="1:7" ht="45" customHeight="1">
      <c r="A270" s="16" t="s">
        <v>8</v>
      </c>
      <c r="B270" s="16" t="s">
        <v>531</v>
      </c>
      <c r="C270" s="34" t="s">
        <v>532</v>
      </c>
      <c r="D270" s="18">
        <v>418.15</v>
      </c>
      <c r="E270" s="13">
        <v>0.32</v>
      </c>
      <c r="F270" s="19">
        <f t="shared" si="8"/>
        <v>284.34199999999998</v>
      </c>
      <c r="G270" s="35" t="s">
        <v>468</v>
      </c>
    </row>
    <row r="271" spans="1:7" ht="31" customHeight="1">
      <c r="A271" s="16" t="s">
        <v>8</v>
      </c>
      <c r="B271" s="16" t="s">
        <v>533</v>
      </c>
      <c r="C271" s="34" t="s">
        <v>534</v>
      </c>
      <c r="D271" s="18">
        <v>476.84</v>
      </c>
      <c r="E271" s="13">
        <v>0.32</v>
      </c>
      <c r="F271" s="19">
        <f t="shared" ref="F271:F302" si="9">D271*(1-E271)</f>
        <v>324.25119999999993</v>
      </c>
      <c r="G271" s="35" t="s">
        <v>468</v>
      </c>
    </row>
    <row r="272" spans="1:7" ht="45" customHeight="1">
      <c r="A272" s="16" t="s">
        <v>8</v>
      </c>
      <c r="B272" s="16" t="s">
        <v>535</v>
      </c>
      <c r="C272" s="34" t="s">
        <v>536</v>
      </c>
      <c r="D272" s="18">
        <v>557</v>
      </c>
      <c r="E272" s="13">
        <v>0.32</v>
      </c>
      <c r="F272" s="19">
        <f t="shared" si="9"/>
        <v>378.76</v>
      </c>
      <c r="G272" s="35" t="s">
        <v>468</v>
      </c>
    </row>
    <row r="273" spans="1:7" ht="45" customHeight="1">
      <c r="A273" s="16" t="s">
        <v>8</v>
      </c>
      <c r="B273" s="16" t="s">
        <v>537</v>
      </c>
      <c r="C273" s="34" t="s">
        <v>538</v>
      </c>
      <c r="D273" s="18">
        <v>583</v>
      </c>
      <c r="E273" s="13">
        <v>0.32</v>
      </c>
      <c r="F273" s="19">
        <f t="shared" si="9"/>
        <v>396.43999999999994</v>
      </c>
      <c r="G273" s="35" t="s">
        <v>468</v>
      </c>
    </row>
    <row r="274" spans="1:7" ht="45" customHeight="1">
      <c r="A274" s="16" t="s">
        <v>8</v>
      </c>
      <c r="B274" s="16" t="s">
        <v>539</v>
      </c>
      <c r="C274" s="34" t="s">
        <v>540</v>
      </c>
      <c r="D274" s="18">
        <v>592.53</v>
      </c>
      <c r="E274" s="13">
        <v>0.32</v>
      </c>
      <c r="F274" s="19">
        <f t="shared" si="9"/>
        <v>402.92039999999997</v>
      </c>
      <c r="G274" s="35" t="s">
        <v>468</v>
      </c>
    </row>
    <row r="275" spans="1:7" ht="45" customHeight="1">
      <c r="A275" s="16" t="s">
        <v>8</v>
      </c>
      <c r="B275" s="16" t="s">
        <v>541</v>
      </c>
      <c r="C275" s="34" t="s">
        <v>542</v>
      </c>
      <c r="D275" s="18">
        <v>651.77</v>
      </c>
      <c r="E275" s="13">
        <v>0.32</v>
      </c>
      <c r="F275" s="19">
        <f t="shared" si="9"/>
        <v>443.20359999999994</v>
      </c>
      <c r="G275" s="35" t="s">
        <v>468</v>
      </c>
    </row>
    <row r="276" spans="1:7" ht="45" customHeight="1">
      <c r="A276" s="16" t="s">
        <v>8</v>
      </c>
      <c r="B276" s="16" t="s">
        <v>543</v>
      </c>
      <c r="C276" s="34" t="s">
        <v>544</v>
      </c>
      <c r="D276" s="18">
        <v>681.2</v>
      </c>
      <c r="E276" s="13">
        <v>0.32</v>
      </c>
      <c r="F276" s="19">
        <f t="shared" si="9"/>
        <v>463.21600000000001</v>
      </c>
      <c r="G276" s="35" t="s">
        <v>468</v>
      </c>
    </row>
    <row r="277" spans="1:7" ht="60" customHeight="1">
      <c r="A277" s="16" t="s">
        <v>8</v>
      </c>
      <c r="B277" s="16" t="s">
        <v>545</v>
      </c>
      <c r="C277" s="34" t="s">
        <v>546</v>
      </c>
      <c r="D277" s="18">
        <v>702.16</v>
      </c>
      <c r="E277" s="13">
        <v>0.32</v>
      </c>
      <c r="F277" s="19">
        <f t="shared" si="9"/>
        <v>477.46879999999993</v>
      </c>
      <c r="G277" s="35" t="s">
        <v>468</v>
      </c>
    </row>
    <row r="278" spans="1:7" ht="60" customHeight="1">
      <c r="A278" s="16" t="s">
        <v>8</v>
      </c>
      <c r="B278" s="16" t="s">
        <v>547</v>
      </c>
      <c r="C278" s="34" t="s">
        <v>548</v>
      </c>
      <c r="D278" s="18">
        <v>702.16</v>
      </c>
      <c r="E278" s="13">
        <v>0.32</v>
      </c>
      <c r="F278" s="19">
        <f t="shared" si="9"/>
        <v>477.46879999999993</v>
      </c>
      <c r="G278" s="35" t="s">
        <v>468</v>
      </c>
    </row>
    <row r="279" spans="1:7" ht="60" customHeight="1">
      <c r="A279" s="16" t="s">
        <v>8</v>
      </c>
      <c r="B279" s="16" t="s">
        <v>549</v>
      </c>
      <c r="C279" s="34" t="s">
        <v>550</v>
      </c>
      <c r="D279" s="18">
        <v>754.56</v>
      </c>
      <c r="E279" s="13">
        <v>0.32</v>
      </c>
      <c r="F279" s="19">
        <f t="shared" si="9"/>
        <v>513.10079999999994</v>
      </c>
      <c r="G279" s="35" t="s">
        <v>468</v>
      </c>
    </row>
    <row r="280" spans="1:7" ht="31" customHeight="1">
      <c r="A280" s="16" t="s">
        <v>8</v>
      </c>
      <c r="B280" s="16" t="s">
        <v>551</v>
      </c>
      <c r="C280" s="34" t="s">
        <v>552</v>
      </c>
      <c r="D280" s="18">
        <v>785</v>
      </c>
      <c r="E280" s="13">
        <v>0.32</v>
      </c>
      <c r="F280" s="19">
        <f t="shared" si="9"/>
        <v>533.79999999999995</v>
      </c>
      <c r="G280" s="35" t="s">
        <v>468</v>
      </c>
    </row>
    <row r="281" spans="1:7" ht="45" customHeight="1">
      <c r="A281" s="16" t="s">
        <v>8</v>
      </c>
      <c r="B281" s="16" t="s">
        <v>553</v>
      </c>
      <c r="C281" s="34" t="s">
        <v>554</v>
      </c>
      <c r="D281" s="18">
        <v>809</v>
      </c>
      <c r="E281" s="13">
        <v>0.32</v>
      </c>
      <c r="F281" s="19">
        <f t="shared" si="9"/>
        <v>550.12</v>
      </c>
      <c r="G281" s="35" t="s">
        <v>468</v>
      </c>
    </row>
    <row r="282" spans="1:7" ht="45" customHeight="1">
      <c r="A282" s="16" t="s">
        <v>8</v>
      </c>
      <c r="B282" s="16" t="s">
        <v>555</v>
      </c>
      <c r="C282" s="34" t="s">
        <v>556</v>
      </c>
      <c r="D282" s="18">
        <v>894</v>
      </c>
      <c r="E282" s="13">
        <v>0.32</v>
      </c>
      <c r="F282" s="19">
        <f t="shared" si="9"/>
        <v>607.91999999999996</v>
      </c>
      <c r="G282" s="35" t="s">
        <v>468</v>
      </c>
    </row>
    <row r="283" spans="1:7" ht="45" customHeight="1">
      <c r="A283" s="16" t="s">
        <v>8</v>
      </c>
      <c r="B283" s="16" t="s">
        <v>557</v>
      </c>
      <c r="C283" s="34" t="s">
        <v>558</v>
      </c>
      <c r="D283" s="18">
        <v>973.12</v>
      </c>
      <c r="E283" s="13">
        <v>0.32</v>
      </c>
      <c r="F283" s="19">
        <f t="shared" si="9"/>
        <v>661.72159999999997</v>
      </c>
      <c r="G283" s="35" t="s">
        <v>468</v>
      </c>
    </row>
    <row r="284" spans="1:7" ht="31" customHeight="1">
      <c r="A284" s="16" t="s">
        <v>8</v>
      </c>
      <c r="B284" s="16" t="s">
        <v>559</v>
      </c>
      <c r="C284" s="34" t="s">
        <v>560</v>
      </c>
      <c r="D284" s="18">
        <v>1034</v>
      </c>
      <c r="E284" s="13">
        <v>0.32</v>
      </c>
      <c r="F284" s="19">
        <f t="shared" si="9"/>
        <v>703.11999999999989</v>
      </c>
      <c r="G284" s="35" t="s">
        <v>468</v>
      </c>
    </row>
    <row r="285" spans="1:7" ht="45" customHeight="1">
      <c r="A285" s="16" t="s">
        <v>8</v>
      </c>
      <c r="B285" s="16" t="s">
        <v>561</v>
      </c>
      <c r="C285" s="34" t="s">
        <v>562</v>
      </c>
      <c r="D285" s="18">
        <v>1098</v>
      </c>
      <c r="E285" s="13">
        <v>0.32</v>
      </c>
      <c r="F285" s="19">
        <f t="shared" si="9"/>
        <v>746.64</v>
      </c>
      <c r="G285" s="35" t="s">
        <v>468</v>
      </c>
    </row>
    <row r="286" spans="1:7" ht="45" customHeight="1">
      <c r="A286" s="16" t="s">
        <v>8</v>
      </c>
      <c r="B286" s="16" t="s">
        <v>563</v>
      </c>
      <c r="C286" s="34" t="s">
        <v>564</v>
      </c>
      <c r="D286" s="18">
        <v>1143</v>
      </c>
      <c r="E286" s="13">
        <v>0.32</v>
      </c>
      <c r="F286" s="19">
        <f t="shared" si="9"/>
        <v>777.2399999999999</v>
      </c>
      <c r="G286" s="35" t="s">
        <v>468</v>
      </c>
    </row>
    <row r="287" spans="1:7" ht="31" customHeight="1">
      <c r="A287" s="16" t="s">
        <v>8</v>
      </c>
      <c r="B287" s="16" t="s">
        <v>565</v>
      </c>
      <c r="C287" s="34" t="s">
        <v>566</v>
      </c>
      <c r="D287" s="18">
        <v>1143</v>
      </c>
      <c r="E287" s="13">
        <v>0.32</v>
      </c>
      <c r="F287" s="19">
        <f t="shared" si="9"/>
        <v>777.2399999999999</v>
      </c>
      <c r="G287" s="35" t="s">
        <v>468</v>
      </c>
    </row>
    <row r="288" spans="1:7" ht="60" customHeight="1">
      <c r="A288" s="16" t="s">
        <v>8</v>
      </c>
      <c r="B288" s="16" t="s">
        <v>567</v>
      </c>
      <c r="C288" s="34" t="s">
        <v>568</v>
      </c>
      <c r="D288" s="18">
        <v>1215</v>
      </c>
      <c r="E288" s="13">
        <v>0.32</v>
      </c>
      <c r="F288" s="19">
        <f t="shared" si="9"/>
        <v>826.19999999999993</v>
      </c>
      <c r="G288" s="35" t="s">
        <v>468</v>
      </c>
    </row>
    <row r="289" spans="1:7" ht="45" customHeight="1">
      <c r="A289" s="16" t="s">
        <v>8</v>
      </c>
      <c r="B289" s="16" t="s">
        <v>569</v>
      </c>
      <c r="C289" s="34" t="s">
        <v>570</v>
      </c>
      <c r="D289" s="18">
        <v>1295</v>
      </c>
      <c r="E289" s="13">
        <v>0.32</v>
      </c>
      <c r="F289" s="19">
        <f t="shared" si="9"/>
        <v>880.59999999999991</v>
      </c>
      <c r="G289" s="35" t="s">
        <v>468</v>
      </c>
    </row>
    <row r="290" spans="1:7" ht="60" customHeight="1">
      <c r="A290" s="16" t="s">
        <v>8</v>
      </c>
      <c r="B290" s="16" t="s">
        <v>571</v>
      </c>
      <c r="C290" s="34" t="s">
        <v>572</v>
      </c>
      <c r="D290" s="18">
        <v>1317</v>
      </c>
      <c r="E290" s="13">
        <v>0.32</v>
      </c>
      <c r="F290" s="19">
        <f t="shared" si="9"/>
        <v>895.56</v>
      </c>
      <c r="G290" s="35" t="s">
        <v>468</v>
      </c>
    </row>
    <row r="291" spans="1:7" ht="31" customHeight="1">
      <c r="A291" s="16" t="s">
        <v>8</v>
      </c>
      <c r="B291" s="16" t="s">
        <v>573</v>
      </c>
      <c r="C291" s="34" t="s">
        <v>574</v>
      </c>
      <c r="D291" s="18">
        <v>1347</v>
      </c>
      <c r="E291" s="13">
        <v>0.32</v>
      </c>
      <c r="F291" s="19">
        <f t="shared" si="9"/>
        <v>915.95999999999992</v>
      </c>
      <c r="G291" s="35" t="s">
        <v>468</v>
      </c>
    </row>
    <row r="292" spans="1:7" ht="45" customHeight="1">
      <c r="A292" s="16" t="s">
        <v>8</v>
      </c>
      <c r="B292" s="16" t="s">
        <v>575</v>
      </c>
      <c r="C292" s="34" t="s">
        <v>576</v>
      </c>
      <c r="D292" s="18">
        <v>1400</v>
      </c>
      <c r="E292" s="13">
        <v>0.32</v>
      </c>
      <c r="F292" s="19">
        <f t="shared" si="9"/>
        <v>951.99999999999989</v>
      </c>
      <c r="G292" s="35" t="s">
        <v>468</v>
      </c>
    </row>
    <row r="293" spans="1:7" ht="60" customHeight="1">
      <c r="A293" s="16" t="s">
        <v>8</v>
      </c>
      <c r="B293" s="16" t="s">
        <v>577</v>
      </c>
      <c r="C293" s="34" t="s">
        <v>578</v>
      </c>
      <c r="D293" s="18">
        <v>1408</v>
      </c>
      <c r="E293" s="13">
        <v>0.32</v>
      </c>
      <c r="F293" s="19">
        <f t="shared" si="9"/>
        <v>957.43999999999994</v>
      </c>
      <c r="G293" s="35" t="s">
        <v>468</v>
      </c>
    </row>
    <row r="294" spans="1:7" ht="45" customHeight="1">
      <c r="A294" s="16" t="s">
        <v>8</v>
      </c>
      <c r="B294" s="16" t="s">
        <v>579</v>
      </c>
      <c r="C294" s="34" t="s">
        <v>580</v>
      </c>
      <c r="D294" s="18">
        <v>1421</v>
      </c>
      <c r="E294" s="13">
        <v>0.32</v>
      </c>
      <c r="F294" s="19">
        <f t="shared" si="9"/>
        <v>966.27999999999986</v>
      </c>
      <c r="G294" s="35" t="s">
        <v>468</v>
      </c>
    </row>
    <row r="295" spans="1:7" ht="60" customHeight="1">
      <c r="A295" s="16" t="s">
        <v>8</v>
      </c>
      <c r="B295" s="16" t="s">
        <v>581</v>
      </c>
      <c r="C295" s="34" t="s">
        <v>582</v>
      </c>
      <c r="D295" s="18">
        <v>1497</v>
      </c>
      <c r="E295" s="13">
        <v>0.32</v>
      </c>
      <c r="F295" s="19">
        <f t="shared" si="9"/>
        <v>1017.9599999999999</v>
      </c>
      <c r="G295" s="35" t="s">
        <v>468</v>
      </c>
    </row>
    <row r="296" spans="1:7" ht="45" customHeight="1">
      <c r="A296" s="16" t="s">
        <v>8</v>
      </c>
      <c r="B296" s="16" t="s">
        <v>583</v>
      </c>
      <c r="C296" s="34" t="s">
        <v>584</v>
      </c>
      <c r="D296" s="18">
        <v>1513</v>
      </c>
      <c r="E296" s="13">
        <v>0.32</v>
      </c>
      <c r="F296" s="19">
        <f t="shared" si="9"/>
        <v>1028.8399999999999</v>
      </c>
      <c r="G296" s="35" t="s">
        <v>468</v>
      </c>
    </row>
    <row r="297" spans="1:7" ht="45" customHeight="1">
      <c r="A297" s="16" t="s">
        <v>8</v>
      </c>
      <c r="B297" s="16" t="s">
        <v>585</v>
      </c>
      <c r="C297" s="34" t="s">
        <v>586</v>
      </c>
      <c r="D297" s="18">
        <v>1526</v>
      </c>
      <c r="E297" s="13">
        <v>0.32</v>
      </c>
      <c r="F297" s="19">
        <f t="shared" si="9"/>
        <v>1037.6799999999998</v>
      </c>
      <c r="G297" s="35" t="s">
        <v>468</v>
      </c>
    </row>
    <row r="298" spans="1:7" ht="45" customHeight="1">
      <c r="A298" s="16" t="s">
        <v>8</v>
      </c>
      <c r="B298" s="16" t="s">
        <v>587</v>
      </c>
      <c r="C298" s="34" t="s">
        <v>588</v>
      </c>
      <c r="D298" s="18">
        <v>1534</v>
      </c>
      <c r="E298" s="13">
        <v>0.32</v>
      </c>
      <c r="F298" s="19">
        <f t="shared" si="9"/>
        <v>1043.1199999999999</v>
      </c>
      <c r="G298" s="35" t="s">
        <v>468</v>
      </c>
    </row>
    <row r="299" spans="1:7" ht="60" customHeight="1">
      <c r="A299" s="16" t="s">
        <v>8</v>
      </c>
      <c r="B299" s="16" t="s">
        <v>589</v>
      </c>
      <c r="C299" s="34" t="s">
        <v>590</v>
      </c>
      <c r="D299" s="18">
        <v>1560</v>
      </c>
      <c r="E299" s="13">
        <v>0.32</v>
      </c>
      <c r="F299" s="19">
        <f t="shared" si="9"/>
        <v>1060.8</v>
      </c>
      <c r="G299" s="35" t="s">
        <v>468</v>
      </c>
    </row>
    <row r="300" spans="1:7" ht="60" customHeight="1">
      <c r="A300" s="16" t="s">
        <v>8</v>
      </c>
      <c r="B300" s="16" t="s">
        <v>591</v>
      </c>
      <c r="C300" s="34" t="s">
        <v>592</v>
      </c>
      <c r="D300" s="18">
        <v>1599</v>
      </c>
      <c r="E300" s="13">
        <v>0.32</v>
      </c>
      <c r="F300" s="19">
        <f t="shared" si="9"/>
        <v>1087.32</v>
      </c>
      <c r="G300" s="35" t="s">
        <v>468</v>
      </c>
    </row>
    <row r="301" spans="1:7" ht="60" customHeight="1">
      <c r="A301" s="16" t="s">
        <v>8</v>
      </c>
      <c r="B301" s="16" t="s">
        <v>593</v>
      </c>
      <c r="C301" s="34" t="s">
        <v>594</v>
      </c>
      <c r="D301" s="18">
        <v>1599</v>
      </c>
      <c r="E301" s="13">
        <v>0.32</v>
      </c>
      <c r="F301" s="19">
        <f t="shared" si="9"/>
        <v>1087.32</v>
      </c>
      <c r="G301" s="35" t="s">
        <v>468</v>
      </c>
    </row>
    <row r="302" spans="1:7" ht="60" customHeight="1">
      <c r="A302" s="16" t="s">
        <v>8</v>
      </c>
      <c r="B302" s="16" t="s">
        <v>595</v>
      </c>
      <c r="C302" s="34" t="s">
        <v>596</v>
      </c>
      <c r="D302" s="18">
        <v>1665</v>
      </c>
      <c r="E302" s="13">
        <v>0.32</v>
      </c>
      <c r="F302" s="19">
        <f t="shared" si="9"/>
        <v>1132.1999999999998</v>
      </c>
      <c r="G302" s="35" t="s">
        <v>468</v>
      </c>
    </row>
    <row r="303" spans="1:7" ht="45" customHeight="1">
      <c r="A303" s="16" t="s">
        <v>8</v>
      </c>
      <c r="B303" s="16" t="s">
        <v>597</v>
      </c>
      <c r="C303" s="34" t="s">
        <v>598</v>
      </c>
      <c r="D303" s="18">
        <v>1675</v>
      </c>
      <c r="E303" s="13">
        <v>0.32</v>
      </c>
      <c r="F303" s="19">
        <f t="shared" ref="F303:F334" si="10">D303*(1-E303)</f>
        <v>1139</v>
      </c>
      <c r="G303" s="35" t="s">
        <v>468</v>
      </c>
    </row>
    <row r="304" spans="1:7" ht="45" customHeight="1">
      <c r="A304" s="16" t="s">
        <v>8</v>
      </c>
      <c r="B304" s="16" t="s">
        <v>599</v>
      </c>
      <c r="C304" s="34" t="s">
        <v>600</v>
      </c>
      <c r="D304" s="18">
        <v>1682</v>
      </c>
      <c r="E304" s="13">
        <v>0.32</v>
      </c>
      <c r="F304" s="19">
        <f t="shared" si="10"/>
        <v>1143.76</v>
      </c>
      <c r="G304" s="35" t="s">
        <v>468</v>
      </c>
    </row>
    <row r="305" spans="1:7" ht="60" customHeight="1">
      <c r="A305" s="16" t="s">
        <v>8</v>
      </c>
      <c r="B305" s="16" t="s">
        <v>601</v>
      </c>
      <c r="C305" s="34" t="s">
        <v>602</v>
      </c>
      <c r="D305" s="18">
        <v>1686</v>
      </c>
      <c r="E305" s="13">
        <v>0.32</v>
      </c>
      <c r="F305" s="19">
        <f t="shared" si="10"/>
        <v>1146.4799999999998</v>
      </c>
      <c r="G305" s="35" t="s">
        <v>468</v>
      </c>
    </row>
    <row r="306" spans="1:7" ht="45" customHeight="1">
      <c r="A306" s="16" t="s">
        <v>8</v>
      </c>
      <c r="B306" s="16" t="s">
        <v>603</v>
      </c>
      <c r="C306" s="34" t="s">
        <v>604</v>
      </c>
      <c r="D306" s="18">
        <v>1695</v>
      </c>
      <c r="E306" s="13">
        <v>0.32</v>
      </c>
      <c r="F306" s="19">
        <f t="shared" si="10"/>
        <v>1152.5999999999999</v>
      </c>
      <c r="G306" s="35" t="s">
        <v>468</v>
      </c>
    </row>
    <row r="307" spans="1:7" ht="31" customHeight="1">
      <c r="A307" s="16" t="s">
        <v>8</v>
      </c>
      <c r="B307" s="16" t="s">
        <v>605</v>
      </c>
      <c r="C307" s="34" t="s">
        <v>606</v>
      </c>
      <c r="D307" s="18">
        <v>1789</v>
      </c>
      <c r="E307" s="13">
        <v>0.32</v>
      </c>
      <c r="F307" s="19">
        <f t="shared" si="10"/>
        <v>1216.52</v>
      </c>
      <c r="G307" s="35" t="s">
        <v>468</v>
      </c>
    </row>
    <row r="308" spans="1:7" ht="60" customHeight="1">
      <c r="A308" s="16" t="s">
        <v>8</v>
      </c>
      <c r="B308" s="16" t="s">
        <v>607</v>
      </c>
      <c r="C308" s="34" t="s">
        <v>608</v>
      </c>
      <c r="D308" s="18">
        <v>1791</v>
      </c>
      <c r="E308" s="13">
        <v>0.32</v>
      </c>
      <c r="F308" s="19">
        <f t="shared" si="10"/>
        <v>1217.8799999999999</v>
      </c>
      <c r="G308" s="35" t="s">
        <v>468</v>
      </c>
    </row>
    <row r="309" spans="1:7" ht="60" customHeight="1">
      <c r="A309" s="16" t="s">
        <v>8</v>
      </c>
      <c r="B309" s="16" t="s">
        <v>609</v>
      </c>
      <c r="C309" s="34" t="s">
        <v>610</v>
      </c>
      <c r="D309" s="18">
        <v>1822</v>
      </c>
      <c r="E309" s="13">
        <v>0.32</v>
      </c>
      <c r="F309" s="19">
        <f t="shared" si="10"/>
        <v>1238.9599999999998</v>
      </c>
      <c r="G309" s="35" t="s">
        <v>468</v>
      </c>
    </row>
    <row r="310" spans="1:7" ht="45" customHeight="1">
      <c r="A310" s="16" t="s">
        <v>8</v>
      </c>
      <c r="B310" s="16" t="s">
        <v>611</v>
      </c>
      <c r="C310" s="34" t="s">
        <v>612</v>
      </c>
      <c r="D310" s="18">
        <v>1823</v>
      </c>
      <c r="E310" s="13">
        <v>0.32</v>
      </c>
      <c r="F310" s="19">
        <f t="shared" si="10"/>
        <v>1239.6399999999999</v>
      </c>
      <c r="G310" s="35" t="s">
        <v>468</v>
      </c>
    </row>
    <row r="311" spans="1:7" ht="60" customHeight="1">
      <c r="A311" s="16" t="s">
        <v>8</v>
      </c>
      <c r="B311" s="16" t="s">
        <v>613</v>
      </c>
      <c r="C311" s="34" t="s">
        <v>614</v>
      </c>
      <c r="D311" s="18">
        <v>1847</v>
      </c>
      <c r="E311" s="13">
        <v>0.32</v>
      </c>
      <c r="F311" s="19">
        <f t="shared" si="10"/>
        <v>1255.9599999999998</v>
      </c>
      <c r="G311" s="35" t="s">
        <v>468</v>
      </c>
    </row>
    <row r="312" spans="1:7" ht="45" customHeight="1">
      <c r="A312" s="16" t="s">
        <v>8</v>
      </c>
      <c r="B312" s="16" t="s">
        <v>615</v>
      </c>
      <c r="C312" s="34" t="s">
        <v>616</v>
      </c>
      <c r="D312" s="18">
        <v>1852</v>
      </c>
      <c r="E312" s="13">
        <v>0.32</v>
      </c>
      <c r="F312" s="19">
        <f t="shared" si="10"/>
        <v>1259.3599999999999</v>
      </c>
      <c r="G312" s="35" t="s">
        <v>468</v>
      </c>
    </row>
    <row r="313" spans="1:7" ht="45" customHeight="1">
      <c r="A313" s="16" t="s">
        <v>8</v>
      </c>
      <c r="B313" s="16" t="s">
        <v>617</v>
      </c>
      <c r="C313" s="34" t="s">
        <v>618</v>
      </c>
      <c r="D313" s="18">
        <v>1861</v>
      </c>
      <c r="E313" s="13">
        <v>0.32</v>
      </c>
      <c r="F313" s="19">
        <f t="shared" si="10"/>
        <v>1265.4799999999998</v>
      </c>
      <c r="G313" s="35" t="s">
        <v>468</v>
      </c>
    </row>
    <row r="314" spans="1:7" ht="45" customHeight="1">
      <c r="A314" s="16" t="s">
        <v>8</v>
      </c>
      <c r="B314" s="16" t="s">
        <v>619</v>
      </c>
      <c r="C314" s="34" t="s">
        <v>620</v>
      </c>
      <c r="D314" s="18">
        <v>1870</v>
      </c>
      <c r="E314" s="13">
        <v>0.32</v>
      </c>
      <c r="F314" s="19">
        <f t="shared" si="10"/>
        <v>1271.5999999999999</v>
      </c>
      <c r="G314" s="35" t="s">
        <v>468</v>
      </c>
    </row>
    <row r="315" spans="1:7" ht="45" customHeight="1">
      <c r="A315" s="16" t="s">
        <v>8</v>
      </c>
      <c r="B315" s="16" t="s">
        <v>621</v>
      </c>
      <c r="C315" s="34" t="s">
        <v>622</v>
      </c>
      <c r="D315" s="18">
        <v>1899</v>
      </c>
      <c r="E315" s="13">
        <v>0.32</v>
      </c>
      <c r="F315" s="19">
        <f t="shared" si="10"/>
        <v>1291.32</v>
      </c>
      <c r="G315" s="35" t="s">
        <v>468</v>
      </c>
    </row>
    <row r="316" spans="1:7" ht="45" customHeight="1">
      <c r="A316" s="16" t="s">
        <v>8</v>
      </c>
      <c r="B316" s="16" t="s">
        <v>623</v>
      </c>
      <c r="C316" s="34" t="s">
        <v>624</v>
      </c>
      <c r="D316" s="18">
        <v>1960</v>
      </c>
      <c r="E316" s="13">
        <v>0.32</v>
      </c>
      <c r="F316" s="19">
        <f t="shared" si="10"/>
        <v>1332.8</v>
      </c>
      <c r="G316" s="35" t="s">
        <v>468</v>
      </c>
    </row>
    <row r="317" spans="1:7" ht="60" customHeight="1">
      <c r="A317" s="16" t="s">
        <v>8</v>
      </c>
      <c r="B317" s="16" t="s">
        <v>625</v>
      </c>
      <c r="C317" s="34" t="s">
        <v>626</v>
      </c>
      <c r="D317" s="18">
        <v>1987</v>
      </c>
      <c r="E317" s="13">
        <v>0.32</v>
      </c>
      <c r="F317" s="19">
        <f t="shared" si="10"/>
        <v>1351.1599999999999</v>
      </c>
      <c r="G317" s="35" t="s">
        <v>468</v>
      </c>
    </row>
    <row r="318" spans="1:7" ht="45" customHeight="1">
      <c r="A318" s="16" t="s">
        <v>8</v>
      </c>
      <c r="B318" s="16" t="s">
        <v>627</v>
      </c>
      <c r="C318" s="34" t="s">
        <v>628</v>
      </c>
      <c r="D318" s="18">
        <v>1988</v>
      </c>
      <c r="E318" s="13">
        <v>0.32</v>
      </c>
      <c r="F318" s="19">
        <f t="shared" si="10"/>
        <v>1351.84</v>
      </c>
      <c r="G318" s="35" t="s">
        <v>468</v>
      </c>
    </row>
    <row r="319" spans="1:7" ht="45" customHeight="1">
      <c r="A319" s="16" t="s">
        <v>8</v>
      </c>
      <c r="B319" s="16" t="s">
        <v>629</v>
      </c>
      <c r="C319" s="34" t="s">
        <v>630</v>
      </c>
      <c r="D319" s="18">
        <v>2007</v>
      </c>
      <c r="E319" s="13">
        <v>0.32</v>
      </c>
      <c r="F319" s="19">
        <f t="shared" si="10"/>
        <v>1364.7599999999998</v>
      </c>
      <c r="G319" s="35" t="s">
        <v>468</v>
      </c>
    </row>
    <row r="320" spans="1:7" ht="45" customHeight="1">
      <c r="A320" s="16" t="s">
        <v>8</v>
      </c>
      <c r="B320" s="16" t="s">
        <v>631</v>
      </c>
      <c r="C320" s="34" t="s">
        <v>632</v>
      </c>
      <c r="D320" s="18">
        <v>2015</v>
      </c>
      <c r="E320" s="13">
        <v>0.32</v>
      </c>
      <c r="F320" s="19">
        <f t="shared" si="10"/>
        <v>1370.1999999999998</v>
      </c>
      <c r="G320" s="35" t="s">
        <v>468</v>
      </c>
    </row>
    <row r="321" spans="1:7" ht="45" customHeight="1">
      <c r="A321" s="16" t="s">
        <v>8</v>
      </c>
      <c r="B321" s="16" t="s">
        <v>633</v>
      </c>
      <c r="C321" s="34" t="s">
        <v>634</v>
      </c>
      <c r="D321" s="18">
        <v>2016</v>
      </c>
      <c r="E321" s="13">
        <v>0.32</v>
      </c>
      <c r="F321" s="19">
        <f t="shared" si="10"/>
        <v>1370.8799999999999</v>
      </c>
      <c r="G321" s="35" t="s">
        <v>468</v>
      </c>
    </row>
    <row r="322" spans="1:7" ht="60" customHeight="1">
      <c r="A322" s="16" t="s">
        <v>8</v>
      </c>
      <c r="B322" s="16" t="s">
        <v>635</v>
      </c>
      <c r="C322" s="34" t="s">
        <v>636</v>
      </c>
      <c r="D322" s="18">
        <v>2056</v>
      </c>
      <c r="E322" s="13">
        <v>0.32</v>
      </c>
      <c r="F322" s="19">
        <f t="shared" si="10"/>
        <v>1398.08</v>
      </c>
      <c r="G322" s="35" t="s">
        <v>468</v>
      </c>
    </row>
    <row r="323" spans="1:7" ht="60" customHeight="1">
      <c r="A323" s="16" t="s">
        <v>8</v>
      </c>
      <c r="B323" s="16" t="s">
        <v>637</v>
      </c>
      <c r="C323" s="34" t="s">
        <v>638</v>
      </c>
      <c r="D323" s="18">
        <v>2065</v>
      </c>
      <c r="E323" s="13">
        <v>0.32</v>
      </c>
      <c r="F323" s="19">
        <f t="shared" si="10"/>
        <v>1404.1999999999998</v>
      </c>
      <c r="G323" s="35" t="s">
        <v>468</v>
      </c>
    </row>
    <row r="324" spans="1:7" ht="45" customHeight="1">
      <c r="A324" s="16" t="s">
        <v>8</v>
      </c>
      <c r="B324" s="16" t="s">
        <v>639</v>
      </c>
      <c r="C324" s="34" t="s">
        <v>640</v>
      </c>
      <c r="D324" s="18">
        <v>2067</v>
      </c>
      <c r="E324" s="13">
        <v>0.32</v>
      </c>
      <c r="F324" s="19">
        <f t="shared" si="10"/>
        <v>1405.56</v>
      </c>
      <c r="G324" s="35" t="s">
        <v>468</v>
      </c>
    </row>
    <row r="325" spans="1:7" ht="45" customHeight="1">
      <c r="A325" s="16" t="s">
        <v>8</v>
      </c>
      <c r="B325" s="16" t="s">
        <v>641</v>
      </c>
      <c r="C325" s="34" t="s">
        <v>642</v>
      </c>
      <c r="D325" s="18">
        <v>2125</v>
      </c>
      <c r="E325" s="13">
        <v>0.32</v>
      </c>
      <c r="F325" s="19">
        <f t="shared" si="10"/>
        <v>1444.9999999999998</v>
      </c>
      <c r="G325" s="35" t="s">
        <v>468</v>
      </c>
    </row>
    <row r="326" spans="1:7" ht="45" customHeight="1">
      <c r="A326" s="16" t="s">
        <v>8</v>
      </c>
      <c r="B326" s="16" t="s">
        <v>643</v>
      </c>
      <c r="C326" s="34" t="s">
        <v>644</v>
      </c>
      <c r="D326" s="18">
        <v>2168</v>
      </c>
      <c r="E326" s="13">
        <v>0.32</v>
      </c>
      <c r="F326" s="19">
        <f t="shared" si="10"/>
        <v>1474.2399999999998</v>
      </c>
      <c r="G326" s="35" t="s">
        <v>468</v>
      </c>
    </row>
    <row r="327" spans="1:7" ht="60" customHeight="1">
      <c r="A327" s="16" t="s">
        <v>8</v>
      </c>
      <c r="B327" s="16" t="s">
        <v>645</v>
      </c>
      <c r="C327" s="34" t="s">
        <v>646</v>
      </c>
      <c r="D327" s="18">
        <v>2219</v>
      </c>
      <c r="E327" s="13">
        <v>0.32</v>
      </c>
      <c r="F327" s="19">
        <f t="shared" si="10"/>
        <v>1508.9199999999998</v>
      </c>
      <c r="G327" s="35" t="s">
        <v>468</v>
      </c>
    </row>
    <row r="328" spans="1:7" ht="45" customHeight="1">
      <c r="A328" s="16" t="s">
        <v>8</v>
      </c>
      <c r="B328" s="16" t="s">
        <v>647</v>
      </c>
      <c r="C328" s="34" t="s">
        <v>648</v>
      </c>
      <c r="D328" s="18">
        <v>2220</v>
      </c>
      <c r="E328" s="13">
        <v>0.32</v>
      </c>
      <c r="F328" s="19">
        <f t="shared" si="10"/>
        <v>1509.6</v>
      </c>
      <c r="G328" s="35" t="s">
        <v>468</v>
      </c>
    </row>
    <row r="329" spans="1:7" ht="45" customHeight="1">
      <c r="A329" s="16" t="s">
        <v>8</v>
      </c>
      <c r="B329" s="16" t="s">
        <v>649</v>
      </c>
      <c r="C329" s="34" t="s">
        <v>650</v>
      </c>
      <c r="D329" s="18">
        <v>2220</v>
      </c>
      <c r="E329" s="13">
        <v>0.32</v>
      </c>
      <c r="F329" s="19">
        <f t="shared" si="10"/>
        <v>1509.6</v>
      </c>
      <c r="G329" s="35" t="s">
        <v>468</v>
      </c>
    </row>
    <row r="330" spans="1:7" ht="45" customHeight="1">
      <c r="A330" s="16" t="s">
        <v>8</v>
      </c>
      <c r="B330" s="16" t="s">
        <v>651</v>
      </c>
      <c r="C330" s="34" t="s">
        <v>652</v>
      </c>
      <c r="D330" s="18">
        <v>2271</v>
      </c>
      <c r="E330" s="13">
        <v>0.32</v>
      </c>
      <c r="F330" s="19">
        <f t="shared" si="10"/>
        <v>1544.2799999999997</v>
      </c>
      <c r="G330" s="35" t="s">
        <v>468</v>
      </c>
    </row>
    <row r="331" spans="1:7" ht="45" customHeight="1">
      <c r="A331" s="16" t="s">
        <v>8</v>
      </c>
      <c r="B331" s="16" t="s">
        <v>653</v>
      </c>
      <c r="C331" s="34" t="s">
        <v>654</v>
      </c>
      <c r="D331" s="18">
        <v>2372</v>
      </c>
      <c r="E331" s="13">
        <v>0.32</v>
      </c>
      <c r="F331" s="19">
        <f t="shared" si="10"/>
        <v>1612.9599999999998</v>
      </c>
      <c r="G331" s="35" t="s">
        <v>468</v>
      </c>
    </row>
    <row r="332" spans="1:7" ht="45" customHeight="1">
      <c r="A332" s="16" t="s">
        <v>8</v>
      </c>
      <c r="B332" s="16" t="s">
        <v>655</v>
      </c>
      <c r="C332" s="34" t="s">
        <v>656</v>
      </c>
      <c r="D332" s="18">
        <v>2424</v>
      </c>
      <c r="E332" s="13">
        <v>0.32</v>
      </c>
      <c r="F332" s="19">
        <f t="shared" si="10"/>
        <v>1648.32</v>
      </c>
      <c r="G332" s="35" t="s">
        <v>468</v>
      </c>
    </row>
    <row r="333" spans="1:7" ht="31" customHeight="1">
      <c r="A333" s="16" t="s">
        <v>8</v>
      </c>
      <c r="B333" s="16" t="s">
        <v>657</v>
      </c>
      <c r="C333" s="34" t="s">
        <v>658</v>
      </c>
      <c r="D333" s="18">
        <v>11.38</v>
      </c>
      <c r="E333" s="13">
        <v>0.32</v>
      </c>
      <c r="F333" s="19">
        <f t="shared" si="10"/>
        <v>7.7383999999999995</v>
      </c>
      <c r="G333" s="35" t="s">
        <v>468</v>
      </c>
    </row>
    <row r="334" spans="1:7" ht="31" customHeight="1">
      <c r="A334" s="16" t="s">
        <v>8</v>
      </c>
      <c r="B334" s="16" t="s">
        <v>659</v>
      </c>
      <c r="C334" s="34" t="s">
        <v>660</v>
      </c>
      <c r="D334" s="18">
        <v>49</v>
      </c>
      <c r="E334" s="13">
        <v>0.32</v>
      </c>
      <c r="F334" s="19">
        <f t="shared" si="10"/>
        <v>33.32</v>
      </c>
      <c r="G334" s="35" t="s">
        <v>468</v>
      </c>
    </row>
    <row r="335" spans="1:7" ht="31" customHeight="1">
      <c r="A335" s="16" t="s">
        <v>8</v>
      </c>
      <c r="B335" s="16" t="s">
        <v>661</v>
      </c>
      <c r="C335" s="34" t="s">
        <v>662</v>
      </c>
      <c r="D335" s="18">
        <v>49.99</v>
      </c>
      <c r="E335" s="13">
        <v>0.32</v>
      </c>
      <c r="F335" s="19">
        <f t="shared" ref="F335:F366" si="11">D335*(1-E335)</f>
        <v>33.993200000000002</v>
      </c>
      <c r="G335" s="35" t="s">
        <v>468</v>
      </c>
    </row>
    <row r="336" spans="1:7" ht="31" customHeight="1">
      <c r="A336" s="16" t="s">
        <v>8</v>
      </c>
      <c r="B336" s="16" t="s">
        <v>663</v>
      </c>
      <c r="C336" s="34" t="s">
        <v>664</v>
      </c>
      <c r="D336" s="18">
        <v>61.14</v>
      </c>
      <c r="E336" s="13">
        <v>0.32</v>
      </c>
      <c r="F336" s="19">
        <f t="shared" si="11"/>
        <v>41.575199999999995</v>
      </c>
      <c r="G336" s="35" t="s">
        <v>468</v>
      </c>
    </row>
    <row r="337" spans="1:7" ht="31" customHeight="1">
      <c r="A337" s="16" t="s">
        <v>8</v>
      </c>
      <c r="B337" s="16" t="s">
        <v>665</v>
      </c>
      <c r="C337" s="34" t="s">
        <v>666</v>
      </c>
      <c r="D337" s="18">
        <v>66.209999999999994</v>
      </c>
      <c r="E337" s="13">
        <v>0.32</v>
      </c>
      <c r="F337" s="19">
        <f t="shared" si="11"/>
        <v>45.022799999999989</v>
      </c>
      <c r="G337" s="35" t="s">
        <v>468</v>
      </c>
    </row>
    <row r="338" spans="1:7" ht="31" customHeight="1">
      <c r="A338" s="16" t="s">
        <v>8</v>
      </c>
      <c r="B338" s="16" t="s">
        <v>667</v>
      </c>
      <c r="C338" s="34" t="s">
        <v>668</v>
      </c>
      <c r="D338" s="18">
        <v>72.31</v>
      </c>
      <c r="E338" s="13">
        <v>0.32</v>
      </c>
      <c r="F338" s="19">
        <f t="shared" si="11"/>
        <v>49.1708</v>
      </c>
      <c r="G338" s="35" t="s">
        <v>468</v>
      </c>
    </row>
    <row r="339" spans="1:7" ht="31" customHeight="1">
      <c r="A339" s="16" t="s">
        <v>8</v>
      </c>
      <c r="B339" s="16" t="s">
        <v>669</v>
      </c>
      <c r="C339" s="34" t="s">
        <v>670</v>
      </c>
      <c r="D339" s="18">
        <v>73.97</v>
      </c>
      <c r="E339" s="13">
        <v>0.32</v>
      </c>
      <c r="F339" s="19">
        <f t="shared" si="11"/>
        <v>50.299599999999998</v>
      </c>
      <c r="G339" s="35" t="s">
        <v>468</v>
      </c>
    </row>
    <row r="340" spans="1:7" ht="31" customHeight="1">
      <c r="A340" s="16" t="s">
        <v>8</v>
      </c>
      <c r="B340" s="16" t="s">
        <v>671</v>
      </c>
      <c r="C340" s="34" t="s">
        <v>672</v>
      </c>
      <c r="D340" s="18">
        <v>79</v>
      </c>
      <c r="E340" s="13">
        <v>0.32</v>
      </c>
      <c r="F340" s="19">
        <f t="shared" si="11"/>
        <v>53.719999999999992</v>
      </c>
      <c r="G340" s="35" t="s">
        <v>468</v>
      </c>
    </row>
    <row r="341" spans="1:7" ht="31" customHeight="1">
      <c r="A341" s="16" t="s">
        <v>8</v>
      </c>
      <c r="B341" s="16" t="s">
        <v>673</v>
      </c>
      <c r="C341" s="34" t="s">
        <v>674</v>
      </c>
      <c r="D341" s="18">
        <v>87.94</v>
      </c>
      <c r="E341" s="13">
        <v>0.32</v>
      </c>
      <c r="F341" s="19">
        <f t="shared" si="11"/>
        <v>59.799199999999992</v>
      </c>
      <c r="G341" s="35" t="s">
        <v>468</v>
      </c>
    </row>
    <row r="342" spans="1:7" ht="31" customHeight="1">
      <c r="A342" s="16" t="s">
        <v>8</v>
      </c>
      <c r="B342" s="16" t="s">
        <v>675</v>
      </c>
      <c r="C342" s="34" t="s">
        <v>676</v>
      </c>
      <c r="D342" s="18">
        <v>103.75</v>
      </c>
      <c r="E342" s="13">
        <v>0.32</v>
      </c>
      <c r="F342" s="19">
        <f t="shared" si="11"/>
        <v>70.55</v>
      </c>
      <c r="G342" s="35" t="s">
        <v>468</v>
      </c>
    </row>
    <row r="343" spans="1:7" ht="31" customHeight="1">
      <c r="A343" s="16" t="s">
        <v>8</v>
      </c>
      <c r="B343" s="16" t="s">
        <v>677</v>
      </c>
      <c r="C343" s="34" t="s">
        <v>678</v>
      </c>
      <c r="D343" s="18">
        <v>108.97</v>
      </c>
      <c r="E343" s="13">
        <v>0.32</v>
      </c>
      <c r="F343" s="19">
        <f t="shared" si="11"/>
        <v>74.099599999999995</v>
      </c>
      <c r="G343" s="35" t="s">
        <v>468</v>
      </c>
    </row>
    <row r="344" spans="1:7" ht="31" customHeight="1">
      <c r="A344" s="16" t="s">
        <v>8</v>
      </c>
      <c r="B344" s="16" t="s">
        <v>679</v>
      </c>
      <c r="C344" s="34" t="s">
        <v>680</v>
      </c>
      <c r="D344" s="18">
        <v>115.28</v>
      </c>
      <c r="E344" s="13">
        <v>0.32</v>
      </c>
      <c r="F344" s="19">
        <f t="shared" si="11"/>
        <v>78.3904</v>
      </c>
      <c r="G344" s="35" t="s">
        <v>468</v>
      </c>
    </row>
    <row r="345" spans="1:7" ht="31" customHeight="1">
      <c r="A345" s="16" t="s">
        <v>8</v>
      </c>
      <c r="B345" s="16" t="s">
        <v>681</v>
      </c>
      <c r="C345" s="34" t="s">
        <v>682</v>
      </c>
      <c r="D345" s="18">
        <v>118.97</v>
      </c>
      <c r="E345" s="13">
        <v>0.32</v>
      </c>
      <c r="F345" s="19">
        <f t="shared" si="11"/>
        <v>80.899599999999992</v>
      </c>
      <c r="G345" s="35" t="s">
        <v>468</v>
      </c>
    </row>
    <row r="346" spans="1:7" ht="31" customHeight="1">
      <c r="A346" s="16" t="s">
        <v>8</v>
      </c>
      <c r="B346" s="16" t="s">
        <v>683</v>
      </c>
      <c r="C346" s="34" t="s">
        <v>684</v>
      </c>
      <c r="D346" s="18">
        <v>119</v>
      </c>
      <c r="E346" s="13">
        <v>0.32</v>
      </c>
      <c r="F346" s="19">
        <f t="shared" si="11"/>
        <v>80.919999999999987</v>
      </c>
      <c r="G346" s="35" t="s">
        <v>468</v>
      </c>
    </row>
    <row r="347" spans="1:7" ht="31" customHeight="1">
      <c r="A347" s="16" t="s">
        <v>8</v>
      </c>
      <c r="B347" s="16" t="s">
        <v>685</v>
      </c>
      <c r="C347" s="34" t="s">
        <v>686</v>
      </c>
      <c r="D347" s="18">
        <v>122.94</v>
      </c>
      <c r="E347" s="13">
        <v>0.32</v>
      </c>
      <c r="F347" s="19">
        <f t="shared" si="11"/>
        <v>83.599199999999996</v>
      </c>
      <c r="G347" s="35" t="s">
        <v>468</v>
      </c>
    </row>
    <row r="348" spans="1:7" ht="31" customHeight="1">
      <c r="A348" s="16" t="s">
        <v>8</v>
      </c>
      <c r="B348" s="16" t="s">
        <v>687</v>
      </c>
      <c r="C348" s="34" t="s">
        <v>688</v>
      </c>
      <c r="D348" s="18">
        <v>132.05000000000001</v>
      </c>
      <c r="E348" s="13">
        <v>0.32</v>
      </c>
      <c r="F348" s="19">
        <f t="shared" si="11"/>
        <v>89.793999999999997</v>
      </c>
      <c r="G348" s="35" t="s">
        <v>468</v>
      </c>
    </row>
    <row r="349" spans="1:7" ht="31" customHeight="1">
      <c r="A349" s="16" t="s">
        <v>8</v>
      </c>
      <c r="B349" s="16" t="s">
        <v>689</v>
      </c>
      <c r="C349" s="34" t="s">
        <v>690</v>
      </c>
      <c r="D349" s="18">
        <v>138.34</v>
      </c>
      <c r="E349" s="13">
        <v>0.32</v>
      </c>
      <c r="F349" s="19">
        <f t="shared" si="11"/>
        <v>94.07119999999999</v>
      </c>
      <c r="G349" s="35" t="s">
        <v>468</v>
      </c>
    </row>
    <row r="350" spans="1:7" ht="31" customHeight="1">
      <c r="A350" s="16" t="s">
        <v>8</v>
      </c>
      <c r="B350" s="16" t="s">
        <v>691</v>
      </c>
      <c r="C350" s="34" t="s">
        <v>692</v>
      </c>
      <c r="D350" s="18">
        <v>143.58000000000001</v>
      </c>
      <c r="E350" s="13">
        <v>0.32</v>
      </c>
      <c r="F350" s="19">
        <f t="shared" si="11"/>
        <v>97.634399999999999</v>
      </c>
      <c r="G350" s="35" t="s">
        <v>468</v>
      </c>
    </row>
    <row r="351" spans="1:7" ht="31" customHeight="1">
      <c r="A351" s="16" t="s">
        <v>8</v>
      </c>
      <c r="B351" s="16" t="s">
        <v>693</v>
      </c>
      <c r="C351" s="34" t="s">
        <v>694</v>
      </c>
      <c r="D351" s="18">
        <v>155.69999999999999</v>
      </c>
      <c r="E351" s="13">
        <v>0.32</v>
      </c>
      <c r="F351" s="19">
        <f t="shared" si="11"/>
        <v>105.87599999999998</v>
      </c>
      <c r="G351" s="35" t="s">
        <v>468</v>
      </c>
    </row>
    <row r="352" spans="1:7" ht="31" customHeight="1">
      <c r="A352" s="16" t="s">
        <v>8</v>
      </c>
      <c r="B352" s="16" t="s">
        <v>695</v>
      </c>
      <c r="C352" s="34" t="s">
        <v>696</v>
      </c>
      <c r="D352" s="18">
        <v>166.63</v>
      </c>
      <c r="E352" s="13">
        <v>0.32</v>
      </c>
      <c r="F352" s="19">
        <f t="shared" si="11"/>
        <v>113.30839999999999</v>
      </c>
      <c r="G352" s="35" t="s">
        <v>468</v>
      </c>
    </row>
    <row r="353" spans="1:7" ht="31" customHeight="1">
      <c r="A353" s="16" t="s">
        <v>8</v>
      </c>
      <c r="B353" s="16" t="s">
        <v>697</v>
      </c>
      <c r="C353" s="34" t="s">
        <v>698</v>
      </c>
      <c r="D353" s="18">
        <v>183.4</v>
      </c>
      <c r="E353" s="13">
        <v>0.32</v>
      </c>
      <c r="F353" s="19">
        <f t="shared" si="11"/>
        <v>124.71199999999999</v>
      </c>
      <c r="G353" s="35" t="s">
        <v>468</v>
      </c>
    </row>
    <row r="354" spans="1:7" ht="31" customHeight="1">
      <c r="A354" s="16" t="s">
        <v>8</v>
      </c>
      <c r="B354" s="16" t="s">
        <v>699</v>
      </c>
      <c r="C354" s="34" t="s">
        <v>700</v>
      </c>
      <c r="D354" s="18">
        <v>190.7</v>
      </c>
      <c r="E354" s="13">
        <v>0.32</v>
      </c>
      <c r="F354" s="19">
        <f t="shared" si="11"/>
        <v>129.67599999999999</v>
      </c>
      <c r="G354" s="35" t="s">
        <v>468</v>
      </c>
    </row>
    <row r="355" spans="1:7" ht="31" customHeight="1">
      <c r="A355" s="16" t="s">
        <v>8</v>
      </c>
      <c r="B355" s="16" t="s">
        <v>701</v>
      </c>
      <c r="C355" s="34" t="s">
        <v>702</v>
      </c>
      <c r="D355" s="18">
        <v>196.56</v>
      </c>
      <c r="E355" s="13">
        <v>0.32</v>
      </c>
      <c r="F355" s="19">
        <f t="shared" si="11"/>
        <v>133.66079999999999</v>
      </c>
      <c r="G355" s="35" t="s">
        <v>468</v>
      </c>
    </row>
    <row r="356" spans="1:7" ht="45" customHeight="1">
      <c r="A356" s="16" t="s">
        <v>8</v>
      </c>
      <c r="B356" s="16" t="s">
        <v>703</v>
      </c>
      <c r="C356" s="34" t="s">
        <v>704</v>
      </c>
      <c r="D356" s="18">
        <v>200.72</v>
      </c>
      <c r="E356" s="13">
        <v>0.32</v>
      </c>
      <c r="F356" s="19">
        <f t="shared" si="11"/>
        <v>136.4896</v>
      </c>
      <c r="G356" s="35" t="s">
        <v>468</v>
      </c>
    </row>
    <row r="357" spans="1:7" ht="31" customHeight="1">
      <c r="A357" s="16" t="s">
        <v>8</v>
      </c>
      <c r="B357" s="16" t="s">
        <v>705</v>
      </c>
      <c r="C357" s="34" t="s">
        <v>706</v>
      </c>
      <c r="D357" s="18">
        <v>230.56</v>
      </c>
      <c r="E357" s="13">
        <v>0.32</v>
      </c>
      <c r="F357" s="19">
        <f t="shared" si="11"/>
        <v>156.7808</v>
      </c>
      <c r="G357" s="35" t="s">
        <v>468</v>
      </c>
    </row>
    <row r="358" spans="1:7" ht="31" customHeight="1">
      <c r="A358" s="16" t="s">
        <v>8</v>
      </c>
      <c r="B358" s="16" t="s">
        <v>707</v>
      </c>
      <c r="C358" s="34" t="s">
        <v>708</v>
      </c>
      <c r="D358" s="18">
        <v>258.86</v>
      </c>
      <c r="E358" s="13">
        <v>0.32</v>
      </c>
      <c r="F358" s="19">
        <f t="shared" si="11"/>
        <v>176.0248</v>
      </c>
      <c r="G358" s="35" t="s">
        <v>468</v>
      </c>
    </row>
    <row r="359" spans="1:7" ht="31" customHeight="1">
      <c r="A359" s="16" t="s">
        <v>8</v>
      </c>
      <c r="B359" s="16" t="s">
        <v>709</v>
      </c>
      <c r="C359" s="34" t="s">
        <v>710</v>
      </c>
      <c r="D359" s="18">
        <v>264.52</v>
      </c>
      <c r="E359" s="13">
        <v>0.32</v>
      </c>
      <c r="F359" s="19">
        <f t="shared" si="11"/>
        <v>179.87359999999998</v>
      </c>
      <c r="G359" s="35" t="s">
        <v>468</v>
      </c>
    </row>
    <row r="360" spans="1:7" ht="31" customHeight="1">
      <c r="A360" s="16" t="s">
        <v>8</v>
      </c>
      <c r="B360" s="16" t="s">
        <v>711</v>
      </c>
      <c r="C360" s="34" t="s">
        <v>712</v>
      </c>
      <c r="D360" s="18">
        <v>299.52</v>
      </c>
      <c r="E360" s="13">
        <v>0.32</v>
      </c>
      <c r="F360" s="19">
        <f t="shared" si="11"/>
        <v>203.67359999999996</v>
      </c>
      <c r="G360" s="35" t="s">
        <v>468</v>
      </c>
    </row>
    <row r="361" spans="1:7" ht="31" customHeight="1">
      <c r="A361" s="16" t="s">
        <v>8</v>
      </c>
      <c r="B361" s="16" t="s">
        <v>713</v>
      </c>
      <c r="C361" s="34" t="s">
        <v>714</v>
      </c>
      <c r="D361" s="18">
        <v>320</v>
      </c>
      <c r="E361" s="13">
        <v>0.32</v>
      </c>
      <c r="F361" s="19">
        <f t="shared" si="11"/>
        <v>217.59999999999997</v>
      </c>
      <c r="G361" s="35" t="s">
        <v>468</v>
      </c>
    </row>
    <row r="362" spans="1:7" ht="31" customHeight="1">
      <c r="A362" s="16" t="s">
        <v>8</v>
      </c>
      <c r="B362" s="16" t="s">
        <v>715</v>
      </c>
      <c r="C362" s="34" t="s">
        <v>716</v>
      </c>
      <c r="D362" s="18">
        <v>331.06</v>
      </c>
      <c r="E362" s="13">
        <v>0.32</v>
      </c>
      <c r="F362" s="19">
        <f t="shared" si="11"/>
        <v>225.12079999999997</v>
      </c>
      <c r="G362" s="35" t="s">
        <v>468</v>
      </c>
    </row>
    <row r="363" spans="1:7" ht="31" customHeight="1">
      <c r="A363" s="16" t="s">
        <v>8</v>
      </c>
      <c r="B363" s="16" t="s">
        <v>717</v>
      </c>
      <c r="C363" s="34" t="s">
        <v>718</v>
      </c>
      <c r="D363" s="18">
        <v>331.06</v>
      </c>
      <c r="E363" s="13">
        <v>0.32</v>
      </c>
      <c r="F363" s="19">
        <f t="shared" si="11"/>
        <v>225.12079999999997</v>
      </c>
      <c r="G363" s="35" t="s">
        <v>468</v>
      </c>
    </row>
    <row r="364" spans="1:7" ht="31" customHeight="1">
      <c r="A364" s="16" t="s">
        <v>8</v>
      </c>
      <c r="B364" s="16" t="s">
        <v>719</v>
      </c>
      <c r="C364" s="34" t="s">
        <v>720</v>
      </c>
      <c r="D364" s="18">
        <v>368.9</v>
      </c>
      <c r="E364" s="13">
        <v>0.32</v>
      </c>
      <c r="F364" s="19">
        <f t="shared" si="11"/>
        <v>250.85199999999998</v>
      </c>
      <c r="G364" s="35" t="s">
        <v>468</v>
      </c>
    </row>
    <row r="365" spans="1:7" ht="45" customHeight="1">
      <c r="A365" s="16" t="s">
        <v>8</v>
      </c>
      <c r="B365" s="16" t="s">
        <v>721</v>
      </c>
      <c r="C365" s="34" t="s">
        <v>722</v>
      </c>
      <c r="D365" s="18">
        <v>389</v>
      </c>
      <c r="E365" s="13">
        <v>0.32</v>
      </c>
      <c r="F365" s="19">
        <f t="shared" si="11"/>
        <v>264.52</v>
      </c>
      <c r="G365" s="35" t="s">
        <v>468</v>
      </c>
    </row>
    <row r="366" spans="1:7" ht="31" customHeight="1">
      <c r="A366" s="16" t="s">
        <v>8</v>
      </c>
      <c r="B366" s="16" t="s">
        <v>723</v>
      </c>
      <c r="C366" s="34" t="s">
        <v>724</v>
      </c>
      <c r="D366" s="18">
        <v>413.83</v>
      </c>
      <c r="E366" s="13">
        <v>0.32</v>
      </c>
      <c r="F366" s="19">
        <f t="shared" si="11"/>
        <v>281.40439999999995</v>
      </c>
      <c r="G366" s="35" t="s">
        <v>468</v>
      </c>
    </row>
    <row r="367" spans="1:7" ht="31" customHeight="1">
      <c r="A367" s="16" t="s">
        <v>8</v>
      </c>
      <c r="B367" s="16" t="s">
        <v>725</v>
      </c>
      <c r="C367" s="34" t="s">
        <v>726</v>
      </c>
      <c r="D367" s="18">
        <v>416</v>
      </c>
      <c r="E367" s="13">
        <v>0.32</v>
      </c>
      <c r="F367" s="19">
        <f t="shared" ref="F367:F398" si="12">D367*(1-E367)</f>
        <v>282.88</v>
      </c>
      <c r="G367" s="35" t="s">
        <v>468</v>
      </c>
    </row>
    <row r="368" spans="1:7" ht="45" customHeight="1">
      <c r="A368" s="16" t="s">
        <v>8</v>
      </c>
      <c r="B368" s="16" t="s">
        <v>727</v>
      </c>
      <c r="C368" s="34" t="s">
        <v>728</v>
      </c>
      <c r="D368" s="18">
        <v>418.15</v>
      </c>
      <c r="E368" s="13">
        <v>0.32</v>
      </c>
      <c r="F368" s="19">
        <f t="shared" si="12"/>
        <v>284.34199999999998</v>
      </c>
      <c r="G368" s="35" t="s">
        <v>468</v>
      </c>
    </row>
    <row r="369" spans="1:7" ht="31" customHeight="1">
      <c r="A369" s="16" t="s">
        <v>8</v>
      </c>
      <c r="B369" s="16" t="s">
        <v>729</v>
      </c>
      <c r="C369" s="34" t="s">
        <v>730</v>
      </c>
      <c r="D369" s="18">
        <v>505.53</v>
      </c>
      <c r="E369" s="13">
        <v>0.32</v>
      </c>
      <c r="F369" s="19">
        <f t="shared" si="12"/>
        <v>343.76039999999995</v>
      </c>
      <c r="G369" s="35" t="s">
        <v>468</v>
      </c>
    </row>
    <row r="370" spans="1:7" ht="31" customHeight="1">
      <c r="A370" s="16" t="s">
        <v>8</v>
      </c>
      <c r="B370" s="16" t="s">
        <v>731</v>
      </c>
      <c r="C370" s="34" t="s">
        <v>732</v>
      </c>
      <c r="D370" s="18">
        <v>590</v>
      </c>
      <c r="E370" s="13">
        <v>0.32</v>
      </c>
      <c r="F370" s="19">
        <f t="shared" si="12"/>
        <v>401.2</v>
      </c>
      <c r="G370" s="35" t="s">
        <v>468</v>
      </c>
    </row>
    <row r="371" spans="1:7" ht="45" customHeight="1">
      <c r="A371" s="16" t="s">
        <v>8</v>
      </c>
      <c r="B371" s="16" t="s">
        <v>733</v>
      </c>
      <c r="C371" s="34" t="s">
        <v>734</v>
      </c>
      <c r="D371" s="18">
        <v>651</v>
      </c>
      <c r="E371" s="13">
        <v>0.32</v>
      </c>
      <c r="F371" s="19">
        <f t="shared" si="12"/>
        <v>442.67999999999995</v>
      </c>
      <c r="G371" s="35" t="s">
        <v>468</v>
      </c>
    </row>
    <row r="372" spans="1:7" ht="31" customHeight="1">
      <c r="A372" s="16" t="s">
        <v>8</v>
      </c>
      <c r="B372" s="16" t="s">
        <v>735</v>
      </c>
      <c r="C372" s="34" t="s">
        <v>736</v>
      </c>
      <c r="D372" s="18">
        <v>662.12</v>
      </c>
      <c r="E372" s="13">
        <v>0.32</v>
      </c>
      <c r="F372" s="19">
        <f t="shared" si="12"/>
        <v>450.24159999999995</v>
      </c>
      <c r="G372" s="35" t="s">
        <v>468</v>
      </c>
    </row>
    <row r="373" spans="1:7" ht="31" customHeight="1">
      <c r="A373" s="16" t="s">
        <v>8</v>
      </c>
      <c r="B373" s="16" t="s">
        <v>737</v>
      </c>
      <c r="C373" s="34" t="s">
        <v>738</v>
      </c>
      <c r="D373" s="18">
        <v>662.12</v>
      </c>
      <c r="E373" s="13">
        <v>0.32</v>
      </c>
      <c r="F373" s="19">
        <f t="shared" si="12"/>
        <v>450.24159999999995</v>
      </c>
      <c r="G373" s="35" t="s">
        <v>468</v>
      </c>
    </row>
    <row r="374" spans="1:7" ht="31" customHeight="1">
      <c r="A374" s="16" t="s">
        <v>8</v>
      </c>
      <c r="B374" s="16" t="s">
        <v>739</v>
      </c>
      <c r="C374" s="34" t="s">
        <v>740</v>
      </c>
      <c r="D374" s="18">
        <v>714.74</v>
      </c>
      <c r="E374" s="13">
        <v>0.32</v>
      </c>
      <c r="F374" s="19">
        <f t="shared" si="12"/>
        <v>486.02319999999997</v>
      </c>
      <c r="G374" s="35" t="s">
        <v>468</v>
      </c>
    </row>
    <row r="375" spans="1:7" ht="31" customHeight="1">
      <c r="A375" s="16" t="s">
        <v>8</v>
      </c>
      <c r="B375" s="16" t="s">
        <v>741</v>
      </c>
      <c r="C375" s="34" t="s">
        <v>742</v>
      </c>
      <c r="D375" s="18">
        <v>723.12</v>
      </c>
      <c r="E375" s="13">
        <v>0.32</v>
      </c>
      <c r="F375" s="19">
        <f t="shared" si="12"/>
        <v>491.72159999999997</v>
      </c>
      <c r="G375" s="35" t="s">
        <v>468</v>
      </c>
    </row>
    <row r="376" spans="1:7" ht="31" customHeight="1">
      <c r="A376" s="16" t="s">
        <v>8</v>
      </c>
      <c r="B376" s="16" t="s">
        <v>743</v>
      </c>
      <c r="C376" s="34" t="s">
        <v>744</v>
      </c>
      <c r="D376" s="18">
        <v>737.79</v>
      </c>
      <c r="E376" s="13">
        <v>0.32</v>
      </c>
      <c r="F376" s="19">
        <f t="shared" si="12"/>
        <v>501.69719999999995</v>
      </c>
      <c r="G376" s="35" t="s">
        <v>468</v>
      </c>
    </row>
    <row r="377" spans="1:7" ht="31" customHeight="1">
      <c r="A377" s="16" t="s">
        <v>8</v>
      </c>
      <c r="B377" s="16" t="s">
        <v>745</v>
      </c>
      <c r="C377" s="34" t="s">
        <v>746</v>
      </c>
      <c r="D377" s="18">
        <v>775.93</v>
      </c>
      <c r="E377" s="13">
        <v>0.32</v>
      </c>
      <c r="F377" s="19">
        <f t="shared" si="12"/>
        <v>527.63239999999996</v>
      </c>
      <c r="G377" s="35" t="s">
        <v>468</v>
      </c>
    </row>
    <row r="378" spans="1:7" ht="31" customHeight="1">
      <c r="A378" s="16" t="s">
        <v>8</v>
      </c>
      <c r="B378" s="16" t="s">
        <v>747</v>
      </c>
      <c r="C378" s="34" t="s">
        <v>748</v>
      </c>
      <c r="D378" s="18">
        <v>775.93</v>
      </c>
      <c r="E378" s="13">
        <v>0.32</v>
      </c>
      <c r="F378" s="19">
        <f t="shared" si="12"/>
        <v>527.63239999999996</v>
      </c>
      <c r="G378" s="35" t="s">
        <v>468</v>
      </c>
    </row>
    <row r="379" spans="1:7" ht="31" customHeight="1">
      <c r="A379" s="16" t="s">
        <v>8</v>
      </c>
      <c r="B379" s="16" t="s">
        <v>749</v>
      </c>
      <c r="C379" s="34" t="s">
        <v>750</v>
      </c>
      <c r="D379" s="18">
        <v>779</v>
      </c>
      <c r="E379" s="13">
        <v>0.32</v>
      </c>
      <c r="F379" s="19">
        <f t="shared" si="12"/>
        <v>529.71999999999991</v>
      </c>
      <c r="G379" s="35" t="s">
        <v>468</v>
      </c>
    </row>
    <row r="380" spans="1:7" ht="31" customHeight="1">
      <c r="A380" s="16" t="s">
        <v>8</v>
      </c>
      <c r="B380" s="16" t="s">
        <v>751</v>
      </c>
      <c r="C380" s="34" t="s">
        <v>752</v>
      </c>
      <c r="D380" s="18">
        <v>782.86</v>
      </c>
      <c r="E380" s="13">
        <v>0.32</v>
      </c>
      <c r="F380" s="19">
        <f t="shared" si="12"/>
        <v>532.34479999999996</v>
      </c>
      <c r="G380" s="35" t="s">
        <v>468</v>
      </c>
    </row>
    <row r="381" spans="1:7" ht="31" customHeight="1">
      <c r="A381" s="16" t="s">
        <v>8</v>
      </c>
      <c r="B381" s="16" t="s">
        <v>753</v>
      </c>
      <c r="C381" s="34" t="s">
        <v>754</v>
      </c>
      <c r="D381" s="18">
        <v>810.93</v>
      </c>
      <c r="E381" s="13">
        <v>0.32</v>
      </c>
      <c r="F381" s="19">
        <f t="shared" si="12"/>
        <v>551.43239999999992</v>
      </c>
      <c r="G381" s="35" t="s">
        <v>468</v>
      </c>
    </row>
    <row r="382" spans="1:7" ht="31" customHeight="1">
      <c r="A382" s="16" t="s">
        <v>8</v>
      </c>
      <c r="B382" s="16" t="s">
        <v>755</v>
      </c>
      <c r="C382" s="34" t="s">
        <v>756</v>
      </c>
      <c r="D382" s="18">
        <v>810.93</v>
      </c>
      <c r="E382" s="13">
        <v>0.32</v>
      </c>
      <c r="F382" s="19">
        <f t="shared" si="12"/>
        <v>551.43239999999992</v>
      </c>
      <c r="G382" s="35" t="s">
        <v>468</v>
      </c>
    </row>
    <row r="383" spans="1:7" ht="60" customHeight="1">
      <c r="A383" s="16" t="s">
        <v>8</v>
      </c>
      <c r="B383" s="16" t="s">
        <v>757</v>
      </c>
      <c r="C383" s="34" t="s">
        <v>758</v>
      </c>
      <c r="D383" s="18">
        <v>878</v>
      </c>
      <c r="E383" s="13">
        <v>0.32</v>
      </c>
      <c r="F383" s="19">
        <f t="shared" si="12"/>
        <v>597.04</v>
      </c>
      <c r="G383" s="35" t="s">
        <v>468</v>
      </c>
    </row>
    <row r="384" spans="1:7" ht="45" customHeight="1">
      <c r="A384" s="16" t="s">
        <v>8</v>
      </c>
      <c r="B384" s="16" t="s">
        <v>759</v>
      </c>
      <c r="C384" s="34" t="s">
        <v>760</v>
      </c>
      <c r="D384" s="18">
        <v>886</v>
      </c>
      <c r="E384" s="13">
        <v>0.32</v>
      </c>
      <c r="F384" s="19">
        <f t="shared" si="12"/>
        <v>602.4799999999999</v>
      </c>
      <c r="G384" s="35" t="s">
        <v>468</v>
      </c>
    </row>
    <row r="385" spans="1:7" ht="60" customHeight="1">
      <c r="A385" s="16" t="s">
        <v>8</v>
      </c>
      <c r="B385" s="16" t="s">
        <v>761</v>
      </c>
      <c r="C385" s="34" t="s">
        <v>762</v>
      </c>
      <c r="D385" s="18">
        <v>916</v>
      </c>
      <c r="E385" s="13">
        <v>0.32</v>
      </c>
      <c r="F385" s="19">
        <f t="shared" si="12"/>
        <v>622.88</v>
      </c>
      <c r="G385" s="35" t="s">
        <v>468</v>
      </c>
    </row>
    <row r="386" spans="1:7" ht="60" customHeight="1">
      <c r="A386" s="16" t="s">
        <v>8</v>
      </c>
      <c r="B386" s="16" t="s">
        <v>763</v>
      </c>
      <c r="C386" s="34" t="s">
        <v>764</v>
      </c>
      <c r="D386" s="18">
        <v>970</v>
      </c>
      <c r="E386" s="13">
        <v>0.32</v>
      </c>
      <c r="F386" s="19">
        <f t="shared" si="12"/>
        <v>659.59999999999991</v>
      </c>
      <c r="G386" s="35" t="s">
        <v>468</v>
      </c>
    </row>
    <row r="387" spans="1:7" ht="31" customHeight="1">
      <c r="A387" s="16" t="s">
        <v>8</v>
      </c>
      <c r="B387" s="16" t="s">
        <v>765</v>
      </c>
      <c r="C387" s="34" t="s">
        <v>766</v>
      </c>
      <c r="D387" s="18">
        <v>1023</v>
      </c>
      <c r="E387" s="13">
        <v>0.32</v>
      </c>
      <c r="F387" s="19">
        <f t="shared" si="12"/>
        <v>695.64</v>
      </c>
      <c r="G387" s="35" t="s">
        <v>468</v>
      </c>
    </row>
    <row r="388" spans="1:7" ht="60" customHeight="1">
      <c r="A388" s="16" t="s">
        <v>8</v>
      </c>
      <c r="B388" s="16" t="s">
        <v>767</v>
      </c>
      <c r="C388" s="34" t="s">
        <v>768</v>
      </c>
      <c r="D388" s="18">
        <v>1143</v>
      </c>
      <c r="E388" s="13">
        <v>0.32</v>
      </c>
      <c r="F388" s="19">
        <f t="shared" si="12"/>
        <v>777.2399999999999</v>
      </c>
      <c r="G388" s="35" t="s">
        <v>468</v>
      </c>
    </row>
    <row r="389" spans="1:7" ht="45" customHeight="1">
      <c r="A389" s="16" t="s">
        <v>8</v>
      </c>
      <c r="B389" s="16" t="s">
        <v>769</v>
      </c>
      <c r="C389" s="34" t="s">
        <v>770</v>
      </c>
      <c r="D389" s="18">
        <v>1184</v>
      </c>
      <c r="E389" s="13">
        <v>0.32</v>
      </c>
      <c r="F389" s="19">
        <f t="shared" si="12"/>
        <v>805.11999999999989</v>
      </c>
      <c r="G389" s="35" t="s">
        <v>468</v>
      </c>
    </row>
    <row r="390" spans="1:7" ht="60" customHeight="1">
      <c r="A390" s="16" t="s">
        <v>8</v>
      </c>
      <c r="B390" s="16" t="s">
        <v>771</v>
      </c>
      <c r="C390" s="34" t="s">
        <v>772</v>
      </c>
      <c r="D390" s="18">
        <v>1197</v>
      </c>
      <c r="E390" s="13">
        <v>0.32</v>
      </c>
      <c r="F390" s="19">
        <f t="shared" si="12"/>
        <v>813.95999999999992</v>
      </c>
      <c r="G390" s="35" t="s">
        <v>468</v>
      </c>
    </row>
    <row r="391" spans="1:7" ht="45" customHeight="1">
      <c r="A391" s="16" t="s">
        <v>8</v>
      </c>
      <c r="B391" s="16" t="s">
        <v>773</v>
      </c>
      <c r="C391" s="34" t="s">
        <v>774</v>
      </c>
      <c r="D391" s="18">
        <v>1254</v>
      </c>
      <c r="E391" s="13">
        <v>0.32</v>
      </c>
      <c r="F391" s="19">
        <f t="shared" si="12"/>
        <v>852.71999999999991</v>
      </c>
      <c r="G391" s="35" t="s">
        <v>468</v>
      </c>
    </row>
    <row r="392" spans="1:7" ht="31" customHeight="1">
      <c r="A392" s="16" t="s">
        <v>8</v>
      </c>
      <c r="B392" s="16" t="s">
        <v>775</v>
      </c>
      <c r="C392" s="34" t="s">
        <v>776</v>
      </c>
      <c r="D392" s="18">
        <v>1321</v>
      </c>
      <c r="E392" s="13">
        <v>0.32</v>
      </c>
      <c r="F392" s="19">
        <f t="shared" si="12"/>
        <v>898.28</v>
      </c>
      <c r="G392" s="35" t="s">
        <v>468</v>
      </c>
    </row>
    <row r="393" spans="1:7" ht="60" customHeight="1">
      <c r="A393" s="16" t="s">
        <v>8</v>
      </c>
      <c r="B393" s="16" t="s">
        <v>777</v>
      </c>
      <c r="C393" s="34" t="s">
        <v>778</v>
      </c>
      <c r="D393" s="18">
        <v>1371</v>
      </c>
      <c r="E393" s="13">
        <v>0.32</v>
      </c>
      <c r="F393" s="19">
        <f t="shared" si="12"/>
        <v>932.27999999999986</v>
      </c>
      <c r="G393" s="35" t="s">
        <v>468</v>
      </c>
    </row>
    <row r="394" spans="1:7" ht="45" customHeight="1">
      <c r="A394" s="16" t="s">
        <v>8</v>
      </c>
      <c r="B394" s="16" t="s">
        <v>779</v>
      </c>
      <c r="C394" s="34" t="s">
        <v>780</v>
      </c>
      <c r="D394" s="18">
        <v>1430</v>
      </c>
      <c r="E394" s="13">
        <v>0.32</v>
      </c>
      <c r="F394" s="19">
        <f t="shared" si="12"/>
        <v>972.39999999999986</v>
      </c>
      <c r="G394" s="35" t="s">
        <v>468</v>
      </c>
    </row>
    <row r="395" spans="1:7" ht="31" customHeight="1">
      <c r="A395" s="16" t="s">
        <v>8</v>
      </c>
      <c r="B395" s="16" t="s">
        <v>781</v>
      </c>
      <c r="C395" s="34" t="s">
        <v>782</v>
      </c>
      <c r="D395" s="18">
        <v>1492</v>
      </c>
      <c r="E395" s="13">
        <v>0.32</v>
      </c>
      <c r="F395" s="19">
        <f t="shared" si="12"/>
        <v>1014.56</v>
      </c>
      <c r="G395" s="35" t="s">
        <v>468</v>
      </c>
    </row>
    <row r="396" spans="1:7" ht="31" customHeight="1">
      <c r="A396" s="16" t="s">
        <v>8</v>
      </c>
      <c r="B396" s="16" t="s">
        <v>783</v>
      </c>
      <c r="C396" s="34" t="s">
        <v>784</v>
      </c>
      <c r="D396" s="18">
        <v>1500.12</v>
      </c>
      <c r="E396" s="13">
        <v>0.32</v>
      </c>
      <c r="F396" s="19">
        <f t="shared" si="12"/>
        <v>1020.0815999999999</v>
      </c>
      <c r="G396" s="35" t="s">
        <v>468</v>
      </c>
    </row>
    <row r="397" spans="1:7" ht="60" customHeight="1">
      <c r="A397" s="16" t="s">
        <v>8</v>
      </c>
      <c r="B397" s="16" t="s">
        <v>785</v>
      </c>
      <c r="C397" s="34" t="s">
        <v>786</v>
      </c>
      <c r="D397" s="18">
        <v>1519</v>
      </c>
      <c r="E397" s="13">
        <v>0.32</v>
      </c>
      <c r="F397" s="19">
        <f t="shared" si="12"/>
        <v>1032.9199999999998</v>
      </c>
      <c r="G397" s="35" t="s">
        <v>468</v>
      </c>
    </row>
    <row r="398" spans="1:7" ht="45" customHeight="1">
      <c r="A398" s="16" t="s">
        <v>8</v>
      </c>
      <c r="B398" s="16" t="s">
        <v>787</v>
      </c>
      <c r="C398" s="34" t="s">
        <v>788</v>
      </c>
      <c r="D398" s="18">
        <v>1585</v>
      </c>
      <c r="E398" s="13">
        <v>0.32</v>
      </c>
      <c r="F398" s="19">
        <f t="shared" si="12"/>
        <v>1077.8</v>
      </c>
      <c r="G398" s="35" t="s">
        <v>468</v>
      </c>
    </row>
    <row r="399" spans="1:7" ht="45" customHeight="1">
      <c r="A399" s="16" t="s">
        <v>8</v>
      </c>
      <c r="B399" s="16" t="s">
        <v>789</v>
      </c>
      <c r="C399" s="34" t="s">
        <v>790</v>
      </c>
      <c r="D399" s="18">
        <v>1590</v>
      </c>
      <c r="E399" s="13">
        <v>0.32</v>
      </c>
      <c r="F399" s="19">
        <f t="shared" ref="F399:F412" si="13">D399*(1-E399)</f>
        <v>1081.1999999999998</v>
      </c>
      <c r="G399" s="35" t="s">
        <v>468</v>
      </c>
    </row>
    <row r="400" spans="1:7" ht="45" customHeight="1">
      <c r="A400" s="16" t="s">
        <v>8</v>
      </c>
      <c r="B400" s="16" t="s">
        <v>791</v>
      </c>
      <c r="C400" s="34" t="s">
        <v>792</v>
      </c>
      <c r="D400" s="18">
        <v>1600</v>
      </c>
      <c r="E400" s="13">
        <v>0.32</v>
      </c>
      <c r="F400" s="19">
        <f t="shared" si="13"/>
        <v>1088</v>
      </c>
      <c r="G400" s="35" t="s">
        <v>468</v>
      </c>
    </row>
    <row r="401" spans="1:7" ht="76" customHeight="1">
      <c r="A401" s="16" t="s">
        <v>8</v>
      </c>
      <c r="B401" s="16" t="s">
        <v>793</v>
      </c>
      <c r="C401" s="34" t="s">
        <v>794</v>
      </c>
      <c r="D401" s="18">
        <v>1636</v>
      </c>
      <c r="E401" s="13">
        <v>0.32</v>
      </c>
      <c r="F401" s="19">
        <f t="shared" si="13"/>
        <v>1112.4799999999998</v>
      </c>
      <c r="G401" s="35" t="s">
        <v>468</v>
      </c>
    </row>
    <row r="402" spans="1:7" ht="60" customHeight="1">
      <c r="A402" s="16" t="s">
        <v>8</v>
      </c>
      <c r="B402" s="16" t="s">
        <v>795</v>
      </c>
      <c r="C402" s="34" t="s">
        <v>796</v>
      </c>
      <c r="D402" s="18">
        <v>1640</v>
      </c>
      <c r="E402" s="13">
        <v>0.32</v>
      </c>
      <c r="F402" s="19">
        <f t="shared" si="13"/>
        <v>1115.1999999999998</v>
      </c>
      <c r="G402" s="35" t="s">
        <v>468</v>
      </c>
    </row>
    <row r="403" spans="1:7" ht="31" customHeight="1">
      <c r="A403" s="16" t="s">
        <v>8</v>
      </c>
      <c r="B403" s="16" t="s">
        <v>797</v>
      </c>
      <c r="C403" s="34" t="s">
        <v>798</v>
      </c>
      <c r="D403" s="18">
        <v>1671.56</v>
      </c>
      <c r="E403" s="13">
        <v>0.32</v>
      </c>
      <c r="F403" s="19">
        <f t="shared" si="13"/>
        <v>1136.6607999999999</v>
      </c>
      <c r="G403" s="35" t="s">
        <v>468</v>
      </c>
    </row>
    <row r="404" spans="1:7" ht="45" customHeight="1">
      <c r="A404" s="16" t="s">
        <v>8</v>
      </c>
      <c r="B404" s="16" t="s">
        <v>799</v>
      </c>
      <c r="C404" s="34" t="s">
        <v>800</v>
      </c>
      <c r="D404" s="18">
        <v>1755</v>
      </c>
      <c r="E404" s="13">
        <v>0.32</v>
      </c>
      <c r="F404" s="19">
        <f t="shared" si="13"/>
        <v>1193.3999999999999</v>
      </c>
      <c r="G404" s="35" t="s">
        <v>468</v>
      </c>
    </row>
    <row r="405" spans="1:7" ht="76" customHeight="1">
      <c r="A405" s="16" t="s">
        <v>8</v>
      </c>
      <c r="B405" s="16" t="s">
        <v>801</v>
      </c>
      <c r="C405" s="34" t="s">
        <v>802</v>
      </c>
      <c r="D405" s="18">
        <v>1757</v>
      </c>
      <c r="E405" s="13">
        <v>0.32</v>
      </c>
      <c r="F405" s="19">
        <f t="shared" si="13"/>
        <v>1194.76</v>
      </c>
      <c r="G405" s="35" t="s">
        <v>468</v>
      </c>
    </row>
    <row r="406" spans="1:7" ht="45" customHeight="1">
      <c r="A406" s="16" t="s">
        <v>8</v>
      </c>
      <c r="B406" s="16" t="s">
        <v>803</v>
      </c>
      <c r="C406" s="34" t="s">
        <v>804</v>
      </c>
      <c r="D406" s="18">
        <v>1760</v>
      </c>
      <c r="E406" s="13">
        <v>0.32</v>
      </c>
      <c r="F406" s="19">
        <f t="shared" si="13"/>
        <v>1196.8</v>
      </c>
      <c r="G406" s="35" t="s">
        <v>468</v>
      </c>
    </row>
    <row r="407" spans="1:7" ht="45" customHeight="1">
      <c r="A407" s="16" t="s">
        <v>8</v>
      </c>
      <c r="B407" s="16" t="s">
        <v>805</v>
      </c>
      <c r="C407" s="34" t="s">
        <v>806</v>
      </c>
      <c r="D407" s="18">
        <v>1779</v>
      </c>
      <c r="E407" s="13">
        <v>0.32</v>
      </c>
      <c r="F407" s="19">
        <f t="shared" si="13"/>
        <v>1209.7199999999998</v>
      </c>
      <c r="G407" s="35" t="s">
        <v>468</v>
      </c>
    </row>
    <row r="408" spans="1:7" ht="45" customHeight="1">
      <c r="A408" s="16" t="s">
        <v>8</v>
      </c>
      <c r="B408" s="16" t="s">
        <v>807</v>
      </c>
      <c r="C408" s="34" t="s">
        <v>808</v>
      </c>
      <c r="D408" s="18">
        <v>1843</v>
      </c>
      <c r="E408" s="13">
        <v>0.32</v>
      </c>
      <c r="F408" s="19">
        <f t="shared" si="13"/>
        <v>1253.2399999999998</v>
      </c>
      <c r="G408" s="35" t="s">
        <v>468</v>
      </c>
    </row>
    <row r="409" spans="1:7" ht="45" customHeight="1">
      <c r="A409" s="16" t="s">
        <v>8</v>
      </c>
      <c r="B409" s="16" t="s">
        <v>809</v>
      </c>
      <c r="C409" s="34" t="s">
        <v>810</v>
      </c>
      <c r="D409" s="18">
        <v>1889</v>
      </c>
      <c r="E409" s="13">
        <v>0.32</v>
      </c>
      <c r="F409" s="19">
        <f t="shared" si="13"/>
        <v>1284.52</v>
      </c>
      <c r="G409" s="35" t="s">
        <v>468</v>
      </c>
    </row>
    <row r="410" spans="1:7" ht="45" customHeight="1">
      <c r="A410" s="16" t="s">
        <v>8</v>
      </c>
      <c r="B410" s="16" t="s">
        <v>811</v>
      </c>
      <c r="C410" s="34" t="s">
        <v>812</v>
      </c>
      <c r="D410" s="18">
        <v>1949</v>
      </c>
      <c r="E410" s="13">
        <v>0.32</v>
      </c>
      <c r="F410" s="19">
        <f t="shared" si="13"/>
        <v>1325.32</v>
      </c>
      <c r="G410" s="35" t="s">
        <v>468</v>
      </c>
    </row>
    <row r="411" spans="1:7" ht="45" customHeight="1">
      <c r="A411" s="16" t="s">
        <v>8</v>
      </c>
      <c r="B411" s="16" t="s">
        <v>813</v>
      </c>
      <c r="C411" s="34" t="s">
        <v>814</v>
      </c>
      <c r="D411" s="18">
        <v>1980</v>
      </c>
      <c r="E411" s="13">
        <v>0.32</v>
      </c>
      <c r="F411" s="19">
        <f t="shared" si="13"/>
        <v>1346.3999999999999</v>
      </c>
      <c r="G411" s="35" t="s">
        <v>468</v>
      </c>
    </row>
    <row r="412" spans="1:7" ht="60" customHeight="1">
      <c r="A412" s="16" t="s">
        <v>8</v>
      </c>
      <c r="B412" s="16" t="s">
        <v>815</v>
      </c>
      <c r="C412" s="34" t="s">
        <v>816</v>
      </c>
      <c r="D412" s="18">
        <v>2026</v>
      </c>
      <c r="E412" s="13">
        <v>0.32</v>
      </c>
      <c r="F412" s="19">
        <f t="shared" si="13"/>
        <v>1377.6799999999998</v>
      </c>
      <c r="G412" s="35" t="s">
        <v>468</v>
      </c>
    </row>
    <row r="413" spans="1:7" ht="16" thickBot="1"/>
    <row r="414" spans="1:7" ht="34" customHeight="1" thickBot="1">
      <c r="A414" s="57" t="s">
        <v>0</v>
      </c>
      <c r="B414" s="58" t="s">
        <v>1</v>
      </c>
      <c r="C414" s="52" t="s">
        <v>819</v>
      </c>
      <c r="D414" s="54" t="s">
        <v>826</v>
      </c>
      <c r="E414" s="55" t="s">
        <v>829</v>
      </c>
      <c r="F414" s="55" t="s">
        <v>5</v>
      </c>
      <c r="G414" s="56" t="s">
        <v>6</v>
      </c>
    </row>
    <row r="415" spans="1:7" ht="31" customHeight="1">
      <c r="A415" s="47" t="s">
        <v>820</v>
      </c>
      <c r="B415" s="47" t="s">
        <v>830</v>
      </c>
      <c r="C415" s="53" t="s">
        <v>821</v>
      </c>
      <c r="D415" s="48" t="s">
        <v>827</v>
      </c>
      <c r="E415" s="49">
        <v>1</v>
      </c>
      <c r="F415" s="50">
        <v>5</v>
      </c>
      <c r="G415" s="51" t="s">
        <v>825</v>
      </c>
    </row>
    <row r="416" spans="1:7" ht="31" customHeight="1">
      <c r="A416" s="45" t="s">
        <v>820</v>
      </c>
      <c r="B416" s="45" t="s">
        <v>832</v>
      </c>
      <c r="C416" s="40" t="s">
        <v>822</v>
      </c>
      <c r="D416" s="43" t="s">
        <v>828</v>
      </c>
      <c r="E416" s="46">
        <v>1</v>
      </c>
      <c r="F416" s="41">
        <v>39</v>
      </c>
      <c r="G416" s="42" t="s">
        <v>825</v>
      </c>
    </row>
    <row r="417" spans="1:7" ht="31" customHeight="1">
      <c r="A417" s="45" t="s">
        <v>820</v>
      </c>
      <c r="B417" s="45" t="s">
        <v>831</v>
      </c>
      <c r="C417" s="40" t="s">
        <v>823</v>
      </c>
      <c r="D417" s="43" t="s">
        <v>827</v>
      </c>
      <c r="E417" s="46">
        <v>1</v>
      </c>
      <c r="F417" s="41">
        <v>35</v>
      </c>
      <c r="G417" s="42" t="s">
        <v>825</v>
      </c>
    </row>
    <row r="418" spans="1:7" ht="31" customHeight="1">
      <c r="A418" s="45" t="s">
        <v>820</v>
      </c>
      <c r="B418" s="45" t="s">
        <v>833</v>
      </c>
      <c r="C418" s="40" t="s">
        <v>824</v>
      </c>
      <c r="D418" s="43" t="s">
        <v>828</v>
      </c>
      <c r="E418" s="46">
        <v>1</v>
      </c>
      <c r="F418" s="41">
        <v>43</v>
      </c>
      <c r="G418" s="42" t="s">
        <v>825</v>
      </c>
    </row>
  </sheetData>
  <sheetProtection algorithmName="SHA-512" hashValue="ocBd1q2hX8f7ubtb3U+FrsNNQzTNariQ++Ekiht+W8HtYYdcktBscVMOym7tfowxl6Vaqv3CQT7FF4OC8Miz6A==" saltValue="MlM7sIzztLLugGx3mfEu5w==" spinCount="100000" sheet="1" objects="1" scenarios="1"/>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vt:i4>
      </vt:variant>
    </vt:vector>
  </HeadingPairs>
  <TitlesOfParts>
    <vt:vector size="1" baseType="lpstr">
      <vt:lpstr>CF-33 &amp; G2 SRP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Corinne Matlick</cp:lastModifiedBy>
  <cp:revision>0</cp:revision>
  <dcterms:created xsi:type="dcterms:W3CDTF">2026-08-06T20:50:48Z</dcterms:created>
  <dcterms:modified xsi:type="dcterms:W3CDTF">2026-08-14T18:31:11Z</dcterms:modified>
  <dc:language>en-US</dc:language>
</cp:coreProperties>
</file>